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2L72JNT\Desktop\"/>
    </mc:Choice>
  </mc:AlternateContent>
  <bookViews>
    <workbookView xWindow="0" yWindow="0" windowWidth="20745" windowHeight="9555"/>
  </bookViews>
  <sheets>
    <sheet name="吉首大学张家界学院202_年科研项目和成果认定与奖励情况统计表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23" i="1"/>
  <c r="I22" i="1"/>
  <c r="I21" i="1"/>
  <c r="I20" i="1"/>
  <c r="I16" i="1"/>
</calcChain>
</file>

<file path=xl/sharedStrings.xml><?xml version="1.0" encoding="utf-8"?>
<sst xmlns="http://schemas.openxmlformats.org/spreadsheetml/2006/main" count="347" uniqueCount="192">
  <si>
    <t>吉首大学张家界学院2023年科研项目和成果认定与奖励情况统计表</t>
  </si>
  <si>
    <t>一、 科研项目的级别认定与奖励</t>
  </si>
  <si>
    <t xml:space="preserve">序号 </t>
  </si>
  <si>
    <t>负责人所在单位</t>
  </si>
  <si>
    <t>项目负责人</t>
  </si>
  <si>
    <t>项目名称</t>
  </si>
  <si>
    <t>立项单位</t>
  </si>
  <si>
    <t>项目级别</t>
  </si>
  <si>
    <t>项目类别</t>
  </si>
  <si>
    <t>立项/结题时间</t>
  </si>
  <si>
    <t>认定分值</t>
  </si>
  <si>
    <t>符合条款</t>
  </si>
  <si>
    <t>通识教育中心</t>
  </si>
  <si>
    <t>胡一礼</t>
  </si>
  <si>
    <t>城市体育公园智慧化发展困境与路径研究——以张家界市为例</t>
  </si>
  <si>
    <t>湖南省体育局</t>
  </si>
  <si>
    <t>市厅级</t>
  </si>
  <si>
    <t>一般项目</t>
  </si>
  <si>
    <t>2022年11月18日立项                  2023年6月结题</t>
  </si>
  <si>
    <t>第8条第2款</t>
  </si>
  <si>
    <t>脱瀚智</t>
  </si>
  <si>
    <t>基于GIS空间分析规划张家界体育旅游产业链发展研究</t>
  </si>
  <si>
    <t>湖南省教育厅</t>
  </si>
  <si>
    <t xml:space="preserve">2021年12月立项
2023年9月结题
</t>
  </si>
  <si>
    <t>艺术学院</t>
  </si>
  <si>
    <t>顾媚娟</t>
  </si>
  <si>
    <t>红色旅游目的地湖南桑植县红军长征体验园景观规划设计研究</t>
  </si>
  <si>
    <t>2021年立项
2023年结题</t>
  </si>
  <si>
    <t>彭玉屏</t>
  </si>
  <si>
    <t>湘西文化语境下土家族民歌在地方高校活态传承的实施路径研究</t>
  </si>
  <si>
    <t>2020年立项
2023年结题</t>
  </si>
  <si>
    <t>文学院</t>
  </si>
  <si>
    <t>李倩</t>
  </si>
  <si>
    <t>2019年立项
2023年结题</t>
  </si>
  <si>
    <t>陈明</t>
  </si>
  <si>
    <t>现代化背景下少数民族传统生计转型研究，19C1526</t>
  </si>
  <si>
    <t>尹文瑛</t>
  </si>
  <si>
    <t>语域理论下世界自然遗产地武陵源景区的英译研究</t>
  </si>
  <si>
    <t>2019年12月立项
2023年结题</t>
  </si>
  <si>
    <t>郭亮</t>
  </si>
  <si>
    <t>旅游演艺时代下高校人才培养模式探索</t>
  </si>
  <si>
    <t>苏晓</t>
  </si>
  <si>
    <t>土家织锦文化与旅游产业融合发展路径研究</t>
  </si>
  <si>
    <t>湖南省社会科学成果评审委员会</t>
  </si>
  <si>
    <t>省部级</t>
  </si>
  <si>
    <t>2023年立项</t>
  </si>
  <si>
    <t>第8条第1款</t>
  </si>
  <si>
    <t>周琴</t>
  </si>
  <si>
    <t>大思政课视域下高校课程思政与思政课程协同育人路径研究</t>
  </si>
  <si>
    <t>湖南省委宣传部</t>
  </si>
  <si>
    <t xml:space="preserve">2023年立项
</t>
  </si>
  <si>
    <t>张家界市澧水河沿岸休闲体育资源现状研究</t>
  </si>
  <si>
    <t>2023年10月30日立项</t>
  </si>
  <si>
    <t>刘艳</t>
  </si>
  <si>
    <t>团队积分制量化评价制度在高校体育教学中的探索与研究</t>
  </si>
  <si>
    <t>合  计：</t>
  </si>
  <si>
    <t>二、学术论文的级别认定与奖励</t>
  </si>
  <si>
    <t>序号</t>
  </si>
  <si>
    <t>作者所在单位</t>
  </si>
  <si>
    <t>作者</t>
  </si>
  <si>
    <t>论文名称</t>
  </si>
  <si>
    <t>刊物名称</t>
  </si>
  <si>
    <t>刊物类别</t>
  </si>
  <si>
    <t>发表时间</t>
  </si>
  <si>
    <t>知网收录网址</t>
  </si>
  <si>
    <t>理工农学院</t>
  </si>
  <si>
    <t>张青</t>
  </si>
  <si>
    <t>Research on Automatic Detection Algorithm for Pedestrians on the Road Based on Image Processing Method</t>
  </si>
  <si>
    <t>International Journal of Advanced Computer Science and Applications</t>
  </si>
  <si>
    <t>EI期刊
（B类）</t>
  </si>
  <si>
    <t>EI《工程索引》http://dx.doi.org/10.14569/IJACSA.2023.0140276</t>
  </si>
  <si>
    <t>第十条E类</t>
  </si>
  <si>
    <t>蒋美幸</t>
  </si>
  <si>
    <t>建筑工程施工成本控制的优化措施</t>
  </si>
  <si>
    <t>住宅与房地产</t>
  </si>
  <si>
    <t>省级期刊         （E类）</t>
  </si>
  <si>
    <t>https://kns.cnki.net/kcms2/article/abstract?v=2dRWw02s3kxpSTx00dk9tu6AY5X57sb0Ql-j6N_gpDe3AReIDaOKsxqeVpo8kBJ07nY4TpOqge-70y5r1QlACHWPxgk526-7twBv9bpgbV56YLhJwreY6jbrwJVbB0SNXAwNnEChd86QSeQPGTUFpQ==&amp;uniplatform=NZKPT&amp;language=CHS</t>
  </si>
  <si>
    <t>建筑工程设计项目过程质量控制方法及应用策略研究</t>
  </si>
  <si>
    <t>城市建设理论研究</t>
  </si>
  <si>
    <t>https://kns.cnki.net/kcms2/article/abstract?v=2dRWw02s3kyRhfxl2dHxJ_GLymCgxQ5Ie3ND8X0jeEe3bSzOUJS2z7dLVVwzG7xUoCFq1ogF8pBGRZzno-awfqWyOPCVgyvEGFogKprF5fGyYi3u6zJDV3EMXHRSa80b&amp;uniplatform=NZKPT</t>
  </si>
  <si>
    <t>罗雯</t>
  </si>
  <si>
    <t>基于需求理论的张家界旅游交通发展策略分析</t>
  </si>
  <si>
    <t>商展经济</t>
  </si>
  <si>
    <t>https://kns.cnki.net/kcms2/article/abstract?v=gMQMAE8gPKHCD-GgnUDxqE1OjhJrbD8CnxzfJs6RAyPyJIhq3CEz7kMbW2xJcIRP71ulx73ijCMBE0E9ZKJoR4byGut3R-BOnhmLNcUWEvtkZM6</t>
  </si>
  <si>
    <t>陈丁伊</t>
  </si>
  <si>
    <t>基于文化景观视域下的乡村改造设计探究</t>
  </si>
  <si>
    <t>鞋类工艺与艺术</t>
  </si>
  <si>
    <t>https://kns.cnki.net/kcms2/article/abstract?v=Ma1nt2RbXag692afixf-Oq2j6w5SMSC0tA2GTVbHveZ8WEoi1F13M6AmPr8-CU0BEi_22VNUkNHoFWQehoY_2Bt0TFEERCRUmqYdyn2neslTj058JH4JHUoxLhuhZbjeNQq4Pfy_Rk1gxrg14u6NyQ==&amp;uniplatform=NZKPT&amp;language=CHS</t>
  </si>
  <si>
    <t>陈语暄</t>
  </si>
  <si>
    <t>“钥匙”义词语历时演变研究</t>
  </si>
  <si>
    <t>作家天地</t>
  </si>
  <si>
    <t>https://kns.cnki.net/kcms2/article/abstract?v=Ma1nt2RbXagu-DUCmqTqzvPxWGr7mjoooYIQTAHyOQEQcGmmW01uSwV2i7xC09uBcVj4XIcG5cd7i-tNa-CUGV69_F0hlFJt0ao_5jUj3x8VGZEXKZDkLWA88J8cpiUkKHLKPCkLTL37Djs5eApHfg==&amp;uniplatform=NZKPT&amp;language=CHS</t>
  </si>
  <si>
    <t>高校大学生户外运动需求及消费情况研究</t>
  </si>
  <si>
    <t>活力</t>
  </si>
  <si>
    <t>https://kns.cnki.net/kcms2/article/abstract?v=9hl5eXOdJcbST_37-OINHDc7MW4Dz-FQy0OXEPRBr6CM911AOe3ZxUaw10XTrQkSKItRkL8fTeAZTnJmh8IK1xatF8n3Quf31Ed7jHHUkPU0ilDqar929bHZdFthHPs5-ziKBs9AzlKWMrdMLmpjmQ==&amp;uniplatform=NZKPT&amp;language=CHS</t>
  </si>
  <si>
    <t>陈思</t>
  </si>
  <si>
    <t>大学健美操教学中核心力量训练的应用</t>
  </si>
  <si>
    <t>体育风尚</t>
  </si>
  <si>
    <t>https://kns.cnki.net/kcms2/article/abstract?v=9hl5eXOdJcZBjntKMq-ZxDG9RkRWpu0gKDriZ7lQ2MR2yGVmIkbk4uOMiinP4BCs_0bvJNKf9TGMxnTzNqrziqWv3bKuAI4kxelMsfl-dNDCdBuQ2VSK25kKLJmSaOMYyXW3gYZlJ6ZcGjk1z_dtHw==&amp;uniplatform=NZKPT&amp;language=CHS</t>
  </si>
  <si>
    <t>网络化背景下民族传统体育文化传播</t>
  </si>
  <si>
    <t>文体用品与科技</t>
  </si>
  <si>
    <t>https://kns.cnki.net/kcms2/article/abstract?v=0Vs2Vpqj5wc_DAS8WClBB7_eNtt03JKrLkkPhVmPDRycxBUFgK4emgd1JptqvhyICW18RDzEiOcKnxZwAhQ33Py5B4S0eADUFyf69iCNrYkDXQa2j2rNDmYhTd5xazJ9N5zrZtI5I30=&amp;uniplatform=NZKPT&amp;flag=copy</t>
  </si>
  <si>
    <t>黄慧</t>
  </si>
  <si>
    <t>苏轼旷达思想中的美学特质分析</t>
  </si>
  <si>
    <t>对联</t>
  </si>
  <si>
    <t>https://kns.cnki.net/kcms2/article/abstract?v=9hl5eXOdJcakCquZvCDZDuKRwv1jxyGHre5EoLNvM2y0q5SVopahyDvoyeeRRoMrkv_z9-X4vpLT-mKHefnV9f4fYKFaO4wqi8mSI0UUzw6wRmBP_Cw9ZL3KgHXYg2ans9s_U2V31_L_hfziFL_0_w==&amp;uniplatform=NZKPT&amp;language=CHS</t>
  </si>
  <si>
    <t>经济管理学院</t>
  </si>
  <si>
    <t>杨庆</t>
  </si>
  <si>
    <t>商业银行碳金融创新模式：是否进程中趋同</t>
  </si>
  <si>
    <t>北方经贸</t>
  </si>
  <si>
    <t>https://kns.cnki.net/kcms2/article/abstract?v=xz5HP63VF6du_K3AWItmxSSuhi3EiznPXOMcWoGhwPu8zkWJrC-sgZ_ZMuvZmS2w0bzn0U7z0HMfq5FSS9VtdrMIkEEy9ibixV35ANjsRguesh-Eg-L8RlXF6Fl9zNr7irAM5kznn_sxLutDevTYiw==&amp;uniplatform=NZKPT&amp;language=CHS</t>
  </si>
  <si>
    <t>刘倩伶</t>
  </si>
  <si>
    <t>探讨经济新常态视角下的企业战略管理创新路径</t>
  </si>
  <si>
    <t>营销界</t>
  </si>
  <si>
    <t>https://kns.cnki.net/kcms2/article/abstract?v=IILC1c-FiAE9MBosoTWkYMOcArbJB0twFNy9hwNvfqyjBLeBimY2ju32p5gjQNlYlzMJgoIlaZlnqoOopBSw9PwrwTLlTSLN6yigsXKd2vnCS90_8la0Ki4c-cXYpd7ssxN8Bm2kKFPkBtmsQc-vKA==&amp;uniplatform=NZKPT&amp;language=CHS</t>
  </si>
  <si>
    <t>李瑞敏</t>
  </si>
  <si>
    <t>湖南省绿色金融助推乡村振兴的路径研究</t>
  </si>
  <si>
    <t>南方农机</t>
  </si>
  <si>
    <t>https://kns.cnki.net/kcms2/article/abstract?v=IILC1c-FiAH_eNGGWznzgdNL-m-jLsJ2SFm7AaU8jHFQb19FCng_-Ek_vLnJUs6V3l-DMIzkYXn7Eg9loL4OtdH4oXwWrjagejUigHVNafn7kqEMUuzwNfsf1ReFBEDgZNZt6R9QYNrPrQZBzTXYjQ==&amp;uniplatform=NZKPT&amp;language=CHS</t>
  </si>
  <si>
    <t>李玲</t>
  </si>
  <si>
    <t>“CPCR”模式在张家界市旅游营销创新中的应用</t>
  </si>
  <si>
    <t>西部旅游</t>
  </si>
  <si>
    <t>https://kns.cnki.net/kcms2/article/abstract?v=v5HVlYuqh9qTm6h26XDCFy9Bai0Ug0sbXV9h-noAGCqFg3o_5QWXLQSe7qWJ5Val_YxuUMQCkq3rZxFdRF4a2Ze9lQtZsifloqWREU-9VN3dxet-uI_AvVsMR7G4dHba7B_msxZTSblUl2XK5mEClA==&amp;uniplatform=NZKPT&amp;language=CHS</t>
  </si>
  <si>
    <t>顾媚娟
程小庆</t>
  </si>
  <si>
    <t>品牌化的形象景观设计与传播研究  以长沙世纪家博会展为例</t>
  </si>
  <si>
    <t>中国会展</t>
  </si>
  <si>
    <t>https://kns.cnki.net/kcms2/article/abstract?v=QGW0A_jem_nEd-VUdTnR9VvBzCnPq2HVO5BfyaFkyh6jeh8Xr3I8jz9bILKG7kR3bCd2NctE6LgnYKvAfd5Vwswmf4dhxi30CKGMz6KjeGll7eyDR4nz41YMfE9tmaAKeChOVL8UStni3CXBED2zyw==&amp;uniplatform=NZKPT&amp;language=CHS</t>
  </si>
  <si>
    <t>民族音乐促进旅游发展的途径研究</t>
  </si>
  <si>
    <t>参花</t>
  </si>
  <si>
    <t>https://kns.cnki.net/kcms2/article/abstract?v=pOm4b-a0sxVeJJ_0_VPBs5VISJ1Cn3sjPkP3Oqk-xJ9DQ52yl7K3RccId3tl0QvsNz9BGKgIHEyI8EzAs0L2LCyp0Kg6YEa7lZdV0QI0aTAXNP2Ax0TnywMMeJVreJe1QgORGzdEO1qPw6MbtX6ikg==&amp;uniplatform=NZKPT&amp;language=CHS</t>
  </si>
  <si>
    <t>当代民族声乐对于传统音乐因素的传承</t>
  </si>
  <si>
    <t>艺术大观</t>
  </si>
  <si>
    <t>https://kns.cnki.net/kcms2/article/abstract?v=pOm4b-a0sxU4PIM0LwqXqyVPfdOp3DWu-nQBmfZb3anc9Mnt5laxipm7sVd01IGkS39i1OfrNSMRFGRDemqOKEdLLTxXfNCsTFv0FdZGOF26m7FkzT0MH70J_fEiKpwywQC3abzc59ndfCx_5TGEWw==&amp;uniplatform=NZKPT&amp;language=CHS</t>
  </si>
  <si>
    <t>张健</t>
  </si>
  <si>
    <t>钢琴伴奏在合唱艺术中的作用及应用策略研究</t>
  </si>
  <si>
    <t>大观(论坛)</t>
  </si>
  <si>
    <t>https://kns.cnki.net/kcms2/article/abstract?v=DFdco8SIy0KL1CGwjIuvVmcpdoPFcxFMmjupCQof_gVOzdZpdkxGKeWgfIfofdf5fQ0FRGcu19x2sxvXOnVhKNWvESUiMTSfN5hWLIUGdA44hMf0AeWoiQQBvPB8zJ7DhDbYRGVqZ9HzofEu7ITzXA==&amp;uniplatform=NZKPT&amp;language=CHS</t>
  </si>
  <si>
    <t>刘楠</t>
  </si>
  <si>
    <t>《海上钢琴师》音乐赏析</t>
  </si>
  <si>
    <t>三角洲</t>
  </si>
  <si>
    <t>https://kns.cnki.net/kcms2/article/abstract?v=pOm4b-a0sxWuWMyHsxPz2cgTqUYykTT02P2qekF0puzODAxefdxSFt4CP0XKNiEANRs65od8r10vdm_hQ-Nw32sdzlM2xuVR95pwASVESTMnwwbYUlqJtjO2rc6vN9TRa_64xg4V2lqTcGAF-c9xqA==&amp;uniplatform=NZKPT&amp;language=CHS</t>
  </si>
  <si>
    <t>民族音乐融合流行音乐的路径分析</t>
  </si>
  <si>
    <t>名家名作</t>
  </si>
  <si>
    <t>https://kns.cnki.net/kcms2/article/abstract?v=pOm4b-a0sxW68mHq8XuH2f1YwVM5_YNXQ_P3H1ulTcpnfpEfOm9wKy-GemOZq5DxS7UEBjmBo0TL8MnFUn-eB2CSWOVA1ld45SuvrPb0k27rr-e3r-y0e7bKgop9Xnqr1DCBzPO077EfFz7ZobX4lw==&amp;uniplatform=NZKPT&amp;language=CHS</t>
  </si>
  <si>
    <t>谷雨</t>
  </si>
  <si>
    <t>张家界市山岳康养旅游发展问题及策略</t>
  </si>
  <si>
    <t>旅游纵览</t>
  </si>
  <si>
    <t>https://kns.cnki.net/kcms2/article/abstract?v=8WLnD7pOpNE1SaZiIZqXAXdxxFPvXpOPJf2oBsTEyvCPaMpWABkGgHSla2XnH6cjggN0xhfK6bPG2hu537Pd--84tBNQDBL--2F5l3a9gjC9l-YWmiSQkdZ_dRa9tdfWxQiwM4CUMXk=&amp;uniplatform=NZKPT&amp;flag=copy</t>
  </si>
  <si>
    <t>李政</t>
  </si>
  <si>
    <t>新时代科技伦理治理的当代价值</t>
  </si>
  <si>
    <t>公路工程</t>
  </si>
  <si>
    <t>https://scholar.cnki.net/zn/Detail/index/GARJ2021_4/SJUUCFB0112F10B18D3CC1DBA9974EB610E1</t>
  </si>
  <si>
    <t>“科技创新”到“科技伦理治理”的范式转换</t>
  </si>
  <si>
    <t>现代化工</t>
  </si>
  <si>
    <t>https://scholar.cnki.net/zn/Detail/index/GARJ2021_4/SJUU0EFB8D912E757A5D1CFBBBDEED76B689</t>
  </si>
  <si>
    <t>袁琳</t>
  </si>
  <si>
    <t>浅谈舞蹈作品的情感世界——以舞蹈《银塑》为例</t>
  </si>
  <si>
    <t>牡丹</t>
  </si>
  <si>
    <t>https://kns.cnki.net/kcms2/article/abstract?v=smPsKIJgVaDzRBczGJXe3SAKFzhbclM2AVRT8aYFyWPkk5y_CU0-L9NmE7GHXe2SxjlAg7XDqOckKxGKRQiMzUiHvqF2JuFO9mtetWk3YwT2brDxeIFEbTRiDCjkZ13htnxu2lUT9rB4FPTpU4oQ5A==&amp;uniplatform=NZKPT&amp;language=CHS</t>
  </si>
  <si>
    <t>李祥</t>
  </si>
  <si>
    <t>旅游景区的当地民族音乐运用---以武陵山区音乐为例</t>
  </si>
  <si>
    <t>https://kns.cnki.net/kcms2/article/abstract?v=pOm4b-a0sxW26_9GHwVb-6TXLdU55K2WxcX2gGo4jUmT2RgbwVkcJNWUjLBVYDxKvHOHtysUjN0KtK7AWgcO3bivnX6AMlwP-JElz48tJsqnD2UIh3KESo0Tu0nTIuGCM7EZlu7IodH-C7rBavUs-w==&amp;uniplatform=NZKPT&amp;language=CHS</t>
  </si>
  <si>
    <t>浅议当代通俗歌曲创作</t>
  </si>
  <si>
    <t>明日风尚</t>
  </si>
  <si>
    <t>https://kns.cnki.net/kcms2/article/abstract?v=pOm4b-a0sxWqdlkVIPknI2RMv8XaOVYGbnECw3EMWQz2-3MhmFlS_mQsJTPaunIiywMVX4ykI4DA8m0Zd1raDFta63SW2bRx282dFjYVzGa3J9pp2HQcJvSYc_-wc4Iq4gF5x9uM2WYqi86BH9omDw==&amp;uniplatform=NZKPT&amp;language=CHS</t>
  </si>
  <si>
    <t>向金定</t>
  </si>
  <si>
    <t>传统装饰元素在室内环境设计中的具体运用</t>
  </si>
  <si>
    <t>居舍</t>
  </si>
  <si>
    <t>https://kns.cnki.net/kcms2/article/abstract?v=b4E8SuETvlLmYa9hGbcmmuqVRrnCQGiW4GdmxZxcdzIC5lWw-Zf7UCC9mqKb20D4-4F3jvNCtA7cDmxwHZj2-lagBD0suPpWezq7KkeW3ggsUn0rRW_usykBQel-wH0K51K6v-N5WaiK2w-LaRSljw==&amp;uniplatform=NZKPT&amp;language=CHS</t>
  </si>
  <si>
    <t>刘璐</t>
  </si>
  <si>
    <t>民族舞蹈艺术的现代意义探析</t>
  </si>
  <si>
    <t>https://kns.cnki.net/kcms2/article/abstract?v=8WLnD7pOpNFwnfI5J0vS44z2ux1kscR7klv868Kyo9J2eoEb1Iqq_wd7is9gixWZ_wSJrBkyLvjqHnpL0amytCRDSi4ZCZpTkbOwDy2C_Zew7PFOrY_dkLBd26gP9paIBKq54ynfwt4=&amp;uniplatform=NZKPT&amp;flag=copy</t>
  </si>
  <si>
    <t>中国当代双人舞蹈的动作形式研究</t>
  </si>
  <si>
    <t>艺术评鉴</t>
  </si>
  <si>
    <t>资产处</t>
  </si>
  <si>
    <t>陈新</t>
  </si>
  <si>
    <t>基于大数据的校园资产管理信息化系统分析</t>
  </si>
  <si>
    <t>电子技术</t>
  </si>
  <si>
    <t>https://kns.cnki.net/kcms2/article/abstract?v=Xhw-7KfLOFkYMr-t56NY2eo-cxKwtCZrZ5SIBsIleKU-GnB1Q1KrwkJJD7MHf0iDPiB-KmT8h4izTkCcdCZZ1lS0ipJJcG0AfpA_v-mH2PDR61jl5-mF2L92UbxHGSCEYJ5FOIt17t6GzUyUrZenNQ==&amp;uniplatform=NZKPT&amp;language=CHS</t>
  </si>
  <si>
    <t>探究智慧资产管理模式在高校资产管理中的应用</t>
  </si>
  <si>
    <t>上海商业</t>
  </si>
  <si>
    <t>https://kns.cnki.net/kcms2/article/abstract?v=Xhw-7KfLOFnmBEOQeImDVu8PBxSAzTkXMkoEIYQ8JC514QfTIGKRe9_8Z9xI5zzhj9O5T63mwyk4YogT3V0MWsl1khTTK6Sl83Bo5tgCeWnPGEwijnDrqBdUQF1Qt_gmfom4nn4BMW_hk65ldodu_w==&amp;uniplatform=NZKPT&amp;language=CHS</t>
  </si>
  <si>
    <t>图书馆</t>
  </si>
  <si>
    <t>黄晓燕</t>
  </si>
  <si>
    <t>关于地方高校图书馆
助力乡村文化振兴路
径的研究--以张家界
市为例</t>
  </si>
  <si>
    <t>数字与缩微
影像</t>
  </si>
  <si>
    <t>https://kns.cnki.net/kcms2/article/abstract?v=aHgEko1xHjjVaa0xOOFfzUHjv2j61Z_ijL78CD8_krq8lczjkaQqdq4TJiBgq9XJEdlYldku3eQClSgxVrs259a0VyA4Zdj6rPW7THDw5QgfsGm8jdCIYDKS0lpstzmFdFY4KADQjZBrrNrEWV9EYw==&amp;uniplatform=NZKPT&amp;language=CHS</t>
  </si>
  <si>
    <t>合   计：</t>
  </si>
  <si>
    <t>分值总计：</t>
  </si>
  <si>
    <t>奖金金额（201.5*500元）：</t>
  </si>
  <si>
    <t>新时代湘西地区高校英语教师跨文化思辨能力发展研究</t>
    <phoneticPr fontId="12" type="noConversion"/>
  </si>
  <si>
    <t>第十条B类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</si>
</sst>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;@"/>
  </numFmts>
  <fonts count="18">
    <font>
      <sz val="11"/>
      <color indexed="8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name val="仿宋_GB2312"/>
      <charset val="134"/>
    </font>
    <font>
      <u/>
      <sz val="10"/>
      <name val="微软雅黑"/>
      <family val="2"/>
      <charset val="134"/>
    </font>
    <font>
      <sz val="12"/>
      <name val="仿宋_GB2312"/>
      <charset val="134"/>
    </font>
    <font>
      <u/>
      <sz val="11"/>
      <color theme="10"/>
      <name val="宋体"/>
      <family val="3"/>
      <charset val="134"/>
      <scheme val="minor"/>
    </font>
    <font>
      <sz val="10"/>
      <name val="仿宋_GB2312"/>
      <charset val="134"/>
    </font>
    <font>
      <sz val="16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11" fillId="3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vertical="center" wrapText="1"/>
    </xf>
    <xf numFmtId="0" fontId="14" fillId="2" borderId="0" xfId="1" applyFont="1" applyFill="1" applyAlignment="1">
      <alignment horizontal="left" vertical="center" wrapText="1"/>
    </xf>
    <xf numFmtId="0" fontId="14" fillId="2" borderId="1" xfId="1" applyFont="1" applyFill="1" applyBorder="1" applyAlignment="1">
      <alignment horizontal="justify"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3" borderId="6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13" fillId="3" borderId="0" xfId="0" applyFont="1" applyFill="1">
      <alignment vertical="center"/>
    </xf>
    <xf numFmtId="0" fontId="14" fillId="2" borderId="6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14" fillId="2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IAOLIN%20SU\&#22823;&#23398;&#25945;&#36164;&#22521;&#35757;&#32771;&#35797;&#20869;&#23481;\2023&#24180;%20&#25945;&#23398;&#21644;&#31185;&#30740;&#22870;&#21169;&#30340;&#25991;&#20214;\&#30005;&#23376;&#26723;&#21644;&#32440;&#36136;&#29256;&#37117;&#25552;&#20132;&#30340;%20&#21508;&#20108;&#32423;&#21333;&#20301;%202023&#24180;&#25945;&#23398;&#31185;&#30740;&#22870;&#21169;\2022&#24180;&#25945;&#23398;&#22870;&#21169;&#21644;&#31185;&#30740;&#39033;&#30446;%20&#30340;&#27719;&#24635;&#20363;&#23376;%20&#26469;&#33258;&#40857;&#32769;&#24072;&#30340;20240425\&#12304;15&#12305;&#21513;&#39318;&#22823;&#23398;&#24352;&#23478;&#30028;&#23398;&#38498;&#20851;&#20110;2022&#24180;&#24230;&#31185;&#30740;&#39033;&#30446;&#21644;&#25104;&#26524;&#35748;&#23450;&#19982;&#22870;&#21169;&#30340;&#20915;&#23450;\2023&#24180;&#25945;&#23398;&#31185;&#30740;&#22870;&#21169;&#30003;&#25253;&#26448;&#26009;\&#29702;&#24037;&#20892;&#23398;&#38498;&#25945;&#23398;&#31185;&#30740;&#22870;&#21169;&#26448;&#26009;\&#31185;&#30740;&#23398;&#26415;&#25104;&#26524;&#22870;&#21169;\&#21513;&#39318;&#22823;&#23398;&#24352;&#23478;&#30028;&#23398;&#38498;&#31185;&#30740;&#39033;&#30446;&#21644;&#25104;&#26524;&#35748;&#23450;&#19982;&#22870;&#21169;&#24773;&#20917;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IAOLIN%20SU\&#22823;&#23398;&#25945;&#36164;&#22521;&#35757;&#32771;&#35797;&#20869;&#23481;\2023&#24180;%20&#25945;&#23398;&#21644;&#31185;&#30740;&#22870;&#21169;&#30340;&#25991;&#20214;\&#30005;&#23376;&#26723;&#21644;&#32440;&#36136;&#29256;&#37117;&#25552;&#20132;&#30340;%20&#21508;&#20108;&#32423;&#21333;&#20301;%202023&#24180;&#25945;&#23398;&#31185;&#30740;&#22870;&#21169;\2022&#24180;&#25945;&#23398;&#22870;&#21169;&#21644;&#31185;&#30740;&#39033;&#30446;%20&#30340;&#27719;&#24635;&#20363;&#23376;%20&#26469;&#33258;&#40857;&#32769;&#24072;&#30340;20240425\&#12304;15&#12305;&#21513;&#39318;&#22823;&#23398;&#24352;&#23478;&#30028;&#23398;&#38498;&#20851;&#20110;2022&#24180;&#24230;&#31185;&#30740;&#39033;&#30446;&#21644;&#25104;&#26524;&#35748;&#23450;&#19982;&#22870;&#21169;&#30340;&#20915;&#23450;\2023&#24180;&#25945;&#23398;&#31185;&#30740;&#22870;&#21169;&#30003;&#25253;&#26448;&#26009;\&#65288;&#25991;&#33402;&#27861;&#65289;&#31185;&#30740;&#22870;&#21169;\&#31185;&#30740;&#22870;&#21169;\&#21513;&#39318;&#22823;&#23398;&#24352;&#23478;&#30028;&#23398;&#38498;&#31185;&#30740;&#39033;&#30446;&#21644;&#25104;&#26524;&#35748;&#23450;&#19982;&#22870;&#21169;&#24773;&#20917;&#32479;&#35745;&#34920;&#65288;&#27719;&#246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吉首大学张家界学院202_年科研项目和成果认定与奖励情况统计表"/>
    </sheetNames>
    <sheetDataSet>
      <sheetData sheetId="0" refreshError="1">
        <row r="12">
          <cell r="I12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吉首大学张家界学院202_年科研项目和成果认定与奖励情况统计表"/>
    </sheetNames>
    <sheetDataSet>
      <sheetData sheetId="0" refreshError="1">
        <row r="11">
          <cell r="I11">
            <v>0.5</v>
          </cell>
        </row>
        <row r="13">
          <cell r="I13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ns.cnki.net/kcms2/article/abstract?v=DFdco8SIy0KL1CGwjIuvVmcpdoPFcxFMmjupCQof_gVOzdZpdkxGKeWgfIfofdf5fQ0FRGcu19x2sxvXOnVhKNWvESUiMTSfN5hWLIUGdA44hMf0AeWoiQQBvPB8zJ7DhDbYRGVqZ9HzofEu7ITzXA==&amp;uniplatform=NZKPT&amp;language=CHS" TargetMode="External"/><Relationship Id="rId18" Type="http://schemas.openxmlformats.org/officeDocument/2006/relationships/hyperlink" Target="https://scholar.cnki.net/zn/Detail/index/GARJ2021_4/SJUUCFB0112F10B18D3CC1DBA9974EB610E1" TargetMode="External"/><Relationship Id="rId26" Type="http://schemas.openxmlformats.org/officeDocument/2006/relationships/hyperlink" Target="https://kns.cnki.net/kcms2/article/abstract?v=9hl5eXOdJcZBjntKMq-ZxDG9RkRWpu0gKDriZ7lQ2MR2yGVmIkbk4uOMiinP4BCs_0bvJNKf9TGMxnTzNqrziqWv3bKuAI4kxelMsfl-dNDCdBuQ2VSK25kKLJmSaOMYyXW3gYZlJ6ZcGjk1z_dtHw==&amp;uniplatform=NZKPT&amp;language=CHS" TargetMode="External"/><Relationship Id="rId3" Type="http://schemas.openxmlformats.org/officeDocument/2006/relationships/hyperlink" Target="https://kns.cnki.net/kcms2/article/abstract?v=Xhw-7KfLOFnmBEOQeImDVu8PBxSAzTkXMkoEIYQ8JC514QfTIGKRe9_8Z9xI5zzhj9O5T63mwyk4YogT3V0MWsl1khTTK6Sl83Bo5tgCeWnPGEwijnDrqBdUQF1Qt_gmfom4nn4BMW_hk65ldodu_w==&amp;uniplatform=NZKPT&amp;language=CHS" TargetMode="External"/><Relationship Id="rId21" Type="http://schemas.openxmlformats.org/officeDocument/2006/relationships/hyperlink" Target="https://kns.cnki.net/kcms2/article/abstract?v=v5HVlYuqh9qTm6h26XDCFy9Bai0Ug0sbXV9h-noAGCqFg3o_5QWXLQSe7qWJ5Val_YxuUMQCkq3rZxFdRF4a2Ze9lQtZsifloqWREU-9VN3dxet-uI_AvVsMR7G4dHba7B_msxZTSblUl2XK5mEClA==&amp;uniplatform=NZKPT&amp;language=CH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kns.cnki.net/kcms2/article/abstract?v=0Vs2Vpqj5wcpW9S2T_hOH8039L8_GKK2Hc69p4CnqhQFFtq55PJiNGW8YsdCZJxl4FjAUHL6S1M8IQEsPycjdNm0FkYi8MWb-9rABvduLj8q4_NDQEvnAwHaJTHB8dGZWMU3s4NGQLH_PYHD1zk5tg==&amp;uniplatform=NZKPT&amp;language=CHS" TargetMode="External"/><Relationship Id="rId12" Type="http://schemas.openxmlformats.org/officeDocument/2006/relationships/hyperlink" Target="https://kns.cnki.net/kcms2/article/abstract?v=QGW0A_jem_nEd-VUdTnR9VvBzCnPq2HVO5BfyaFkyh6jeh8Xr3I8jz9bILKG7kR3bCd2NctE6LgnYKvAfd5Vwswmf4dhxi30CKGMz6KjeGll7eyDR4nz41YMfE9tmaAKeChOVL8UStni3CXBED2zyw==&amp;uniplatform=NZKPT&amp;language=CHS" TargetMode="External"/><Relationship Id="rId17" Type="http://schemas.openxmlformats.org/officeDocument/2006/relationships/hyperlink" Target="https://kns.cnki.net/kcms2/article/abstract?v=8WLnD7pOpNFwnfI5J0vS44z2ux1kscR7klv868Kyo9J2eoEb1Iqq_wd7is9gixWZ_wSJrBkyLvjqHnpL0amytCRDSi4ZCZpTkbOwDy2C_Zew7PFOrY_dkLBd26gP9paIBKq54ynfwt4=&amp;uniplatform=NZKPT&amp;flag=copy" TargetMode="External"/><Relationship Id="rId25" Type="http://schemas.openxmlformats.org/officeDocument/2006/relationships/hyperlink" Target="https://kns.cnki.net/kcms2/article/abstract?v=9hl5eXOdJcbST_37-OINHDc7MW4Dz-FQy0OXEPRBr6CM911AOe3ZxUaw10XTrQkSKItRkL8fTeAZTnJmh8IK1xatF8n3Quf31Ed7jHHUkPU0ilDqar929bHZdFthHPs5-ziKBs9AzlKWMrdMLmpjmQ==&amp;uniplatform=NZKPT&amp;language=CHS" TargetMode="External"/><Relationship Id="rId33" Type="http://schemas.openxmlformats.org/officeDocument/2006/relationships/hyperlink" Target="https://kns.cnki.net/kcms2/article/abstract?v=pOm4b-a0sxVeJJ_0_VPBs5VISJ1Cn3sjPkP3Oqk-xJ9DQ52yl7K3RccId3tl0QvsNz9BGKgIHEyI8EzAs0L2LCyp0Kg6YEa7lZdV0QI0aTAXNP2Ax0TnywMMeJVreJe1QgORGzdEO1qPw6MbtX6ikg==&amp;uniplatform=NZKPT&amp;language=CHS" TargetMode="External"/><Relationship Id="rId2" Type="http://schemas.openxmlformats.org/officeDocument/2006/relationships/hyperlink" Target="https://kns.cnki.net/kcms2/article/abstract?v=Xhw-7KfLOFkYMr-t56NY2eo-cxKwtCZrZ5SIBsIleKU-GnB1Q1KrwkJJD7MHf0iDPiB-KmT8h4izTkCcdCZZ1lS0ipJJcG0AfpA_v-mH2PDR61jl5-mF2L92UbxHGSCEYJ5FOIt17t6GzUyUrZenNQ==&amp;uniplatform=NZKPT&amp;language=CHS" TargetMode="External"/><Relationship Id="rId16" Type="http://schemas.openxmlformats.org/officeDocument/2006/relationships/hyperlink" Target="https://kns.cnki.net/kcms2/article/abstract?v=b4E8SuETvlLmYa9hGbcmmuqVRrnCQGiW4GdmxZxcdzIC5lWw-Zf7UCC9mqKb20D4-4F3jvNCtA7cDmxwHZj2-lagBD0suPpWezq7KkeW3ggsUn0rRW_usykBQel-wH0K51K6v-N5WaiK2w-LaRSljw==&amp;uniplatform=NZKPT&amp;language=CHS" TargetMode="External"/><Relationship Id="rId20" Type="http://schemas.openxmlformats.org/officeDocument/2006/relationships/hyperlink" Target="https://kns.cnki.net/kcms2/article/abstract?v=aHgEko1xHjjVaa0xOOFfzUHjv2j61Z_ijL78CD8_krq8lczjkaQqdq4TJiBgq9XJEdlYldku3eQClSgxVrs259a0VyA4Zdj6rPW7THDw5QgfsGm8jdCIYDKS0lpstzmFdFY4KADQjZBrrNrEWV9EYw==&amp;uniplatform=NZKPT&amp;language=CHS" TargetMode="External"/><Relationship Id="rId29" Type="http://schemas.openxmlformats.org/officeDocument/2006/relationships/hyperlink" Target="https://kns.cnki.net/kcms2/article/abstract?v=pOm4b-a0sxW26_9GHwVb-6TXLdU55K2WxcX2gGo4jUmT2RgbwVkcJNWUjLBVYDxKvHOHtysUjN0KtK7AWgcO3bivnX6AMlwP-JElz48tJsqnD2UIh3KESo0Tu0nTIuGCM7EZlu7IodH-C7rBavUs-w==&amp;uniplatform=NZKPT&amp;language=CHS" TargetMode="External"/><Relationship Id="rId1" Type="http://schemas.openxmlformats.org/officeDocument/2006/relationships/hyperlink" Target="https://kns.cnki.net/kcms2/article/abstract?v=Ma1nt2RbXagu-DUCmqTqzvPxWGr7mjoooYIQTAHyOQEQcGmmW01uSwV2i7xC09uBcVj4XIcG5cd7i-tNa-CUGV69_F0hlFJt0ao_5jUj3x8VGZEXKZDkLWA88J8cpiUkKHLKPCkLTL37Djs5eApHfg==&amp;uniplatform=NZKPT&amp;language=CHS" TargetMode="External"/><Relationship Id="rId6" Type="http://schemas.openxmlformats.org/officeDocument/2006/relationships/hyperlink" Target="https://kns.cnki.net/kcms2/article/abstract?v=2dRWw02s3kyRhfxl2dHxJ_GLymCgxQ5Ie3ND8X0jeEe3bSzOUJS2z7dLVVwzG7xUoCFq1ogF8pBGRZzno-awfqWyOPCVgyvEGFogKprF5fGyYi3u6zJDV3EMXHRSa80b&amp;uniplatform=NZKPT" TargetMode="External"/><Relationship Id="rId11" Type="http://schemas.openxmlformats.org/officeDocument/2006/relationships/hyperlink" Target="https://kns.cnki.net/kcms2/article/abstract?v=xz5HP63VF6du_K3AWItmxSSuhi3EiznPXOMcWoGhwPu8zkWJrC-sgZ_ZMuvZmS2w0bzn0U7z0HMfq5FSS9VtdrMIkEEy9ibixV35ANjsRguesh-Eg-L8RlXF6Fl9zNr7irAM5kznn_sxLutDevTYiw==&amp;uniplatform=NZKPT&amp;language=CHS" TargetMode="External"/><Relationship Id="rId24" Type="http://schemas.openxmlformats.org/officeDocument/2006/relationships/hyperlink" Target="https://kns.cnki.net/kcms2/article/abstract?v=gMQMAE8gPKHCD-GgnUDxqE1OjhJrbD8CnxzfJs6RAyPyJIhq3CEz7kMbW2xJcIRP71ulx73ijCMBE0E9ZKJoR4byGut3R-BOnhmLNcUWEvtkZM6" TargetMode="External"/><Relationship Id="rId32" Type="http://schemas.openxmlformats.org/officeDocument/2006/relationships/hyperlink" Target="https://kns.cnki.net/kcms2/article/abstract?v=pOm4b-a0sxU4PIM0LwqXqyVPfdOp3DWu-nQBmfZb3anc9Mnt5laxipm7sVd01IGkS39i1OfrNSMRFGRDemqOKEdLLTxXfNCsTFv0FdZGOF26m7FkzT0MH70J_fEiKpwywQC3abzc59ndfCx_5TGEWw==&amp;uniplatform=NZKPT&amp;language=CHS" TargetMode="External"/><Relationship Id="rId5" Type="http://schemas.openxmlformats.org/officeDocument/2006/relationships/hyperlink" Target="https://kns.cnki.net/kcms2/article/abstract?v=2dRWw02s3kxpSTx00dk9tu6AY5X57sb0Ql-j6N_gpDe3AReIDaOKsxqeVpo8kBJ07nY4TpOqge-70y5r1QlACHWPxgk526-7twBv9bpgbV56YLhJwreY6jbrwJVbB0SNXAwNnEChd86QSeQPGTUFpQ==&amp;uniplatform=NZKPT&amp;language=CHS" TargetMode="External"/><Relationship Id="rId15" Type="http://schemas.openxmlformats.org/officeDocument/2006/relationships/hyperlink" Target="https://kns.cnki.net/kcms2/article/abstract?v=smPsKIJgVaDzRBczGJXe3SAKFzhbclM2AVRT8aYFyWPkk5y_CU0-L9NmE7GHXe2SxjlAg7XDqOckKxGKRQiMzUiHvqF2JuFO9mtetWk3YwT2brDxeIFEbTRiDCjkZ13htnxu2lUT9rB4FPTpU4oQ5A==&amp;uniplatform=NZKPT&amp;language=CHS" TargetMode="External"/><Relationship Id="rId23" Type="http://schemas.openxmlformats.org/officeDocument/2006/relationships/hyperlink" Target="https://kns.cnki.net/kcms2/article/abstract?v=IILC1c-FiAE9MBosoTWkYMOcArbJB0twFNy9hwNvfqyjBLeBimY2ju32p5gjQNlYlzMJgoIlaZlnqoOopBSw9PwrwTLlTSLN6yigsXKd2vnCS90_8la0Ki4c-cXYpd7ssxN8Bm2kKFPkBtmsQc-vKA==&amp;uniplatform=NZKPT&amp;language=CHS" TargetMode="External"/><Relationship Id="rId28" Type="http://schemas.openxmlformats.org/officeDocument/2006/relationships/hyperlink" Target="https://kns.cnki.net/kcms2/article/abstract?v=pOm4b-a0sxWqdlkVIPknI2RMv8XaOVYGbnECw3EMWQz2-3MhmFlS_mQsJTPaunIiywMVX4ykI4DA8m0Zd1raDFta63SW2bRx282dFjYVzGa3J9pp2HQcJvSYc_-wc4Iq4gF5x9uM2WYqi86BH9omDw==&amp;uniplatform=NZKPT&amp;language=CHS" TargetMode="External"/><Relationship Id="rId10" Type="http://schemas.openxmlformats.org/officeDocument/2006/relationships/hyperlink" Target="https://kns.cnki.net/kcms2/article/abstract?v=0Vs2Vpqj5wc_DAS8WClBB7_eNtt03JKrLkkPhVmPDRycxBUFgK4emgd1JptqvhyICW18RDzEiOcKnxZwAhQ33Py5B4S0eADUFyf69iCNrYkDXQa2j2rNDmYhTd5xazJ9N5zrZtI5I30=&amp;uniplatform=NZKPT&amp;flag=copy" TargetMode="External"/><Relationship Id="rId19" Type="http://schemas.openxmlformats.org/officeDocument/2006/relationships/hyperlink" Target="https://kns.cnki.net/kcms2/article/abstract?v=8WLnD7pOpNE1SaZiIZqXAXdxxFPvXpOPJf2oBsTEyvCPaMpWABkGgHSla2XnH6cjggN0xhfK6bPG2hu537Pd--84tBNQDBL--2F5l3a9gjC9l-YWmiSQkdZ_dRa9tdfWxQiwM4CUMXk=&amp;uniplatform=NZKPT&amp;flag=copy" TargetMode="External"/><Relationship Id="rId31" Type="http://schemas.openxmlformats.org/officeDocument/2006/relationships/hyperlink" Target="https://kns.cnki.net/kcms2/article/abstract?v=pOm4b-a0sxW68mHq8XuH2f1YwVM5_YNXQ_P3H1ulTcpnfpEfOm9wKy-GemOZq5DxS7UEBjmBo0TL8MnFUn-eB2CSWOVA1ld45SuvrPb0k27rr-e3r-y0e7bKgop9Xnqr1DCBzPO077EfFz7ZobX4lw==&amp;uniplatform=NZKPT&amp;language=CHS" TargetMode="External"/><Relationship Id="rId4" Type="http://schemas.openxmlformats.org/officeDocument/2006/relationships/hyperlink" Target="https://kns.cnki.net/kcms2/article/abstract?v=Ma1nt2RbXag692afixf-Oq2j6w5SMSC0tA2GTVbHveZ8WEoi1F13M6AmPr8-CU0BEi_22VNUkNHoFWQehoY_2Bt0TFEERCRUmqYdyn2neslTj058JH4JHUoxLhuhZbjeNQq4Pfy_Rk1gxrg14u6NyQ==&amp;uniplatform=NZKPT&amp;language=CHS" TargetMode="External"/><Relationship Id="rId9" Type="http://schemas.openxmlformats.org/officeDocument/2006/relationships/hyperlink" Target="https://kns.cnki.net/kcms2/article/abstract?v=9hl5eXOdJcakCquZvCDZDuKRwv1jxyGHre5EoLNvM2y0q5SVopahyDvoyeeRRoMrkv_z9-X4vpLT-mKHefnV9f4fYKFaO4wqi8mSI0UUzw6wRmBP_Cw9ZL3KgHXYg2ans9s_U2V31_L_hfziFL_0_w==&amp;uniplatform=NZKPT&amp;language=CHS" TargetMode="External"/><Relationship Id="rId14" Type="http://schemas.openxmlformats.org/officeDocument/2006/relationships/hyperlink" Target="https://scholar.cnki.net/zn/Detail/index/GARJ2021_4/SJUU0EFB8D912E757A5D1CFBBBDEED76B689" TargetMode="External"/><Relationship Id="rId22" Type="http://schemas.openxmlformats.org/officeDocument/2006/relationships/hyperlink" Target="https://kns.cnki.net/kcms2/article/abstract?v=IILC1c-FiAH_eNGGWznzgdNL-m-jLsJ2SFm7AaU8jHFQb19FCng_-Ek_vLnJUs6V3l-DMIzkYXn7Eg9loL4OtdH4oXwWrjagejUigHVNafn7kqEMUuzwNfsf1ReFBEDgZNZt6R9QYNrPrQZBzTXYjQ==&amp;uniplatform=NZKPT&amp;language=CHS" TargetMode="External"/><Relationship Id="rId27" Type="http://schemas.openxmlformats.org/officeDocument/2006/relationships/hyperlink" Target="https://kns.cnki.net/kcms2/article/abstract?v=8WLnD7pOpNFwnfI5J0vS44z2ux1kscR7klv868Kyo9J2eoEb1Iqq_wd7is9gixWZ_wSJrBkyLvjqHnpL0amytCRDSi4ZCZpTkbOwDy2C_Zew7PFOrY_dkLBd26gP9paIBKq54ynfwt4=&amp;uniplatform=NZKPT&amp;flag=copy" TargetMode="External"/><Relationship Id="rId30" Type="http://schemas.openxmlformats.org/officeDocument/2006/relationships/hyperlink" Target="https://kns.cnki.net/kcms2/article/abstract?v=pOm4b-a0sxWuWMyHsxPz2cgTqUYykTT02P2qekF0puzODAxefdxSFt4CP0XKNiEANRs65od8r10vdm_hQ-Nw32sdzlM2xuVR95pwASVESTMnwwbYUlqJtjO2rc6vN9TRa_64xg4V2lqTcGAF-c9xqA==&amp;uniplatform=NZKPT&amp;language=CHS" TargetMode="External"/><Relationship Id="rId8" Type="http://schemas.openxmlformats.org/officeDocument/2006/relationships/hyperlink" Target="https://kns.cnki.net/knavi/journals/WTYP/detail?uniplatform=NZK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topLeftCell="A47" zoomScale="90" zoomScaleNormal="90" workbookViewId="0">
      <selection activeCell="L53" sqref="L53"/>
    </sheetView>
  </sheetViews>
  <sheetFormatPr defaultColWidth="9" defaultRowHeight="13.5"/>
  <cols>
    <col min="1" max="1" width="4" style="38" customWidth="1"/>
    <col min="2" max="2" width="8.5" style="67" customWidth="1"/>
    <col min="3" max="3" width="10.25" style="38" customWidth="1"/>
    <col min="4" max="4" width="25" style="68" customWidth="1"/>
    <col min="5" max="5" width="16" style="38" customWidth="1"/>
    <col min="6" max="6" width="9.25" style="38" customWidth="1"/>
    <col min="7" max="7" width="11" style="38" customWidth="1"/>
    <col min="8" max="8" width="35.25" style="38" customWidth="1"/>
    <col min="9" max="9" width="13.375" style="38" customWidth="1"/>
    <col min="10" max="10" width="15.375" style="38" customWidth="1"/>
    <col min="11" max="17" width="10" style="38" customWidth="1"/>
    <col min="18" max="16384" width="9" style="38"/>
  </cols>
  <sheetData>
    <row r="1" spans="1:17" ht="39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6"/>
      <c r="L1" s="16"/>
      <c r="M1" s="16"/>
      <c r="N1" s="16"/>
      <c r="O1" s="17"/>
      <c r="P1" s="17"/>
      <c r="Q1" s="17"/>
    </row>
    <row r="2" spans="1:17" ht="28.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8"/>
      <c r="L2" s="18"/>
      <c r="M2" s="18"/>
      <c r="N2" s="18"/>
      <c r="O2" s="17"/>
      <c r="P2" s="17"/>
      <c r="Q2" s="17"/>
    </row>
    <row r="3" spans="1:17" ht="27">
      <c r="A3" s="39" t="s">
        <v>2</v>
      </c>
      <c r="B3" s="40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19"/>
      <c r="L3" s="19"/>
      <c r="M3" s="19"/>
      <c r="N3" s="19"/>
      <c r="O3" s="17"/>
      <c r="P3" s="17"/>
      <c r="Q3" s="17"/>
    </row>
    <row r="4" spans="1:17" s="44" customFormat="1" ht="40.5">
      <c r="A4" s="41">
        <v>1</v>
      </c>
      <c r="B4" s="42" t="s">
        <v>12</v>
      </c>
      <c r="C4" s="43" t="s">
        <v>13</v>
      </c>
      <c r="D4" s="37" t="s">
        <v>14</v>
      </c>
      <c r="E4" s="43" t="s">
        <v>15</v>
      </c>
      <c r="F4" s="43" t="s">
        <v>16</v>
      </c>
      <c r="G4" s="43" t="s">
        <v>17</v>
      </c>
      <c r="H4" s="41" t="s">
        <v>18</v>
      </c>
      <c r="I4" s="43">
        <v>15</v>
      </c>
      <c r="J4" s="43" t="s">
        <v>19</v>
      </c>
      <c r="K4" s="20"/>
      <c r="L4" s="20"/>
      <c r="M4" s="20"/>
      <c r="N4" s="20"/>
      <c r="O4" s="21"/>
      <c r="P4" s="21"/>
      <c r="Q4" s="21"/>
    </row>
    <row r="5" spans="1:17" s="44" customFormat="1" ht="39.75" customHeight="1">
      <c r="A5" s="41">
        <v>2</v>
      </c>
      <c r="B5" s="42" t="s">
        <v>12</v>
      </c>
      <c r="C5" s="43" t="s">
        <v>20</v>
      </c>
      <c r="D5" s="37" t="s">
        <v>21</v>
      </c>
      <c r="E5" s="43" t="s">
        <v>22</v>
      </c>
      <c r="F5" s="43" t="s">
        <v>16</v>
      </c>
      <c r="G5" s="43" t="s">
        <v>17</v>
      </c>
      <c r="H5" s="45" t="s">
        <v>23</v>
      </c>
      <c r="I5" s="43">
        <v>15</v>
      </c>
      <c r="J5" s="43" t="s">
        <v>19</v>
      </c>
      <c r="K5" s="20"/>
      <c r="L5" s="20"/>
      <c r="M5" s="20"/>
      <c r="N5" s="20"/>
      <c r="O5" s="21"/>
      <c r="P5" s="21"/>
      <c r="Q5" s="21"/>
    </row>
    <row r="6" spans="1:17" s="44" customFormat="1" ht="40.5">
      <c r="A6" s="41">
        <v>3</v>
      </c>
      <c r="B6" s="42" t="s">
        <v>24</v>
      </c>
      <c r="C6" s="43" t="s">
        <v>25</v>
      </c>
      <c r="D6" s="37" t="s">
        <v>26</v>
      </c>
      <c r="E6" s="43" t="s">
        <v>22</v>
      </c>
      <c r="F6" s="43" t="s">
        <v>16</v>
      </c>
      <c r="G6" s="43" t="s">
        <v>17</v>
      </c>
      <c r="H6" s="41" t="s">
        <v>27</v>
      </c>
      <c r="I6" s="43">
        <v>15</v>
      </c>
      <c r="J6" s="43" t="s">
        <v>19</v>
      </c>
      <c r="K6" s="46"/>
    </row>
    <row r="7" spans="1:17" s="44" customFormat="1" ht="40.5">
      <c r="A7" s="41">
        <v>4</v>
      </c>
      <c r="B7" s="42" t="s">
        <v>24</v>
      </c>
      <c r="C7" s="43" t="s">
        <v>28</v>
      </c>
      <c r="D7" s="37" t="s">
        <v>29</v>
      </c>
      <c r="E7" s="43" t="s">
        <v>22</v>
      </c>
      <c r="F7" s="43" t="s">
        <v>16</v>
      </c>
      <c r="G7" s="43" t="s">
        <v>17</v>
      </c>
      <c r="H7" s="41" t="s">
        <v>30</v>
      </c>
      <c r="I7" s="43">
        <v>15</v>
      </c>
      <c r="J7" s="43" t="s">
        <v>19</v>
      </c>
      <c r="K7" s="20"/>
      <c r="L7" s="20"/>
      <c r="M7" s="20"/>
      <c r="N7" s="20"/>
      <c r="O7" s="21"/>
      <c r="P7" s="21"/>
      <c r="Q7" s="21"/>
    </row>
    <row r="8" spans="1:17" s="44" customFormat="1" ht="27">
      <c r="A8" s="41">
        <v>5</v>
      </c>
      <c r="B8" s="42" t="s">
        <v>31</v>
      </c>
      <c r="C8" s="43" t="s">
        <v>32</v>
      </c>
      <c r="D8" s="37" t="s">
        <v>190</v>
      </c>
      <c r="E8" s="43" t="s">
        <v>22</v>
      </c>
      <c r="F8" s="43" t="s">
        <v>16</v>
      </c>
      <c r="G8" s="43" t="s">
        <v>17</v>
      </c>
      <c r="H8" s="47" t="s">
        <v>33</v>
      </c>
      <c r="I8" s="43">
        <v>12</v>
      </c>
      <c r="J8" s="43" t="s">
        <v>19</v>
      </c>
      <c r="K8" s="20"/>
      <c r="L8" s="20"/>
      <c r="M8" s="20"/>
      <c r="N8" s="20"/>
      <c r="O8" s="21"/>
      <c r="P8" s="21"/>
      <c r="Q8" s="21"/>
    </row>
    <row r="9" spans="1:17" s="44" customFormat="1" ht="27">
      <c r="A9" s="41">
        <v>6</v>
      </c>
      <c r="B9" s="42" t="s">
        <v>31</v>
      </c>
      <c r="C9" s="43" t="s">
        <v>34</v>
      </c>
      <c r="D9" s="37" t="s">
        <v>35</v>
      </c>
      <c r="E9" s="43" t="s">
        <v>22</v>
      </c>
      <c r="F9" s="43" t="s">
        <v>16</v>
      </c>
      <c r="G9" s="43" t="s">
        <v>17</v>
      </c>
      <c r="H9" s="47" t="s">
        <v>33</v>
      </c>
      <c r="I9" s="43">
        <v>12</v>
      </c>
      <c r="J9" s="43" t="s">
        <v>19</v>
      </c>
      <c r="K9" s="20"/>
      <c r="L9" s="20"/>
      <c r="M9" s="20"/>
      <c r="N9" s="20"/>
      <c r="O9" s="21"/>
      <c r="P9" s="21"/>
      <c r="Q9" s="21"/>
    </row>
    <row r="10" spans="1:17" s="44" customFormat="1" ht="27">
      <c r="A10" s="41">
        <v>7</v>
      </c>
      <c r="B10" s="42" t="s">
        <v>31</v>
      </c>
      <c r="C10" s="43" t="s">
        <v>36</v>
      </c>
      <c r="D10" s="37" t="s">
        <v>37</v>
      </c>
      <c r="E10" s="43" t="s">
        <v>22</v>
      </c>
      <c r="F10" s="43" t="s">
        <v>16</v>
      </c>
      <c r="G10" s="43" t="s">
        <v>17</v>
      </c>
      <c r="H10" s="47" t="s">
        <v>38</v>
      </c>
      <c r="I10" s="43">
        <v>12</v>
      </c>
      <c r="J10" s="43" t="s">
        <v>19</v>
      </c>
      <c r="K10" s="20"/>
      <c r="L10" s="20"/>
      <c r="M10" s="20"/>
      <c r="N10" s="20"/>
      <c r="O10" s="21"/>
      <c r="P10" s="21"/>
      <c r="Q10" s="21"/>
    </row>
    <row r="11" spans="1:17" s="44" customFormat="1" ht="27">
      <c r="A11" s="41">
        <v>8</v>
      </c>
      <c r="B11" s="42" t="s">
        <v>24</v>
      </c>
      <c r="C11" s="43" t="s">
        <v>39</v>
      </c>
      <c r="D11" s="37" t="s">
        <v>40</v>
      </c>
      <c r="E11" s="43" t="s">
        <v>22</v>
      </c>
      <c r="F11" s="43" t="s">
        <v>16</v>
      </c>
      <c r="G11" s="43" t="s">
        <v>17</v>
      </c>
      <c r="H11" s="47" t="s">
        <v>33</v>
      </c>
      <c r="I11" s="43">
        <v>12</v>
      </c>
      <c r="J11" s="43" t="s">
        <v>19</v>
      </c>
      <c r="K11" s="20"/>
      <c r="L11" s="20"/>
      <c r="M11" s="20"/>
      <c r="N11" s="20"/>
      <c r="O11" s="21"/>
      <c r="P11" s="21"/>
      <c r="Q11" s="21"/>
    </row>
    <row r="12" spans="1:17" s="44" customFormat="1" ht="27">
      <c r="A12" s="41">
        <v>9</v>
      </c>
      <c r="B12" s="42" t="s">
        <v>24</v>
      </c>
      <c r="C12" s="43" t="s">
        <v>41</v>
      </c>
      <c r="D12" s="37" t="s">
        <v>42</v>
      </c>
      <c r="E12" s="43" t="s">
        <v>43</v>
      </c>
      <c r="F12" s="43" t="s">
        <v>44</v>
      </c>
      <c r="G12" s="43" t="s">
        <v>17</v>
      </c>
      <c r="H12" s="41" t="s">
        <v>45</v>
      </c>
      <c r="I12" s="43">
        <v>8</v>
      </c>
      <c r="J12" s="43" t="s">
        <v>46</v>
      </c>
      <c r="K12" s="20"/>
      <c r="L12" s="20"/>
      <c r="M12" s="20"/>
      <c r="N12" s="20"/>
      <c r="O12" s="21"/>
      <c r="P12" s="21"/>
      <c r="Q12" s="21"/>
    </row>
    <row r="13" spans="1:17" s="44" customFormat="1" ht="27">
      <c r="A13" s="41">
        <v>10</v>
      </c>
      <c r="B13" s="42" t="s">
        <v>24</v>
      </c>
      <c r="C13" s="43" t="s">
        <v>47</v>
      </c>
      <c r="D13" s="37" t="s">
        <v>48</v>
      </c>
      <c r="E13" s="43" t="s">
        <v>49</v>
      </c>
      <c r="F13" s="43" t="s">
        <v>44</v>
      </c>
      <c r="G13" s="43" t="s">
        <v>17</v>
      </c>
      <c r="H13" s="43" t="s">
        <v>50</v>
      </c>
      <c r="I13" s="43">
        <v>8</v>
      </c>
      <c r="J13" s="43" t="s">
        <v>46</v>
      </c>
      <c r="K13" s="20"/>
      <c r="L13" s="20"/>
      <c r="M13" s="20"/>
      <c r="N13" s="20"/>
      <c r="O13" s="21"/>
      <c r="P13" s="21"/>
      <c r="Q13" s="21"/>
    </row>
    <row r="14" spans="1:17" s="44" customFormat="1" ht="27">
      <c r="A14" s="41">
        <v>11</v>
      </c>
      <c r="B14" s="42" t="s">
        <v>12</v>
      </c>
      <c r="C14" s="43" t="s">
        <v>13</v>
      </c>
      <c r="D14" s="37" t="s">
        <v>51</v>
      </c>
      <c r="E14" s="43" t="s">
        <v>15</v>
      </c>
      <c r="F14" s="43" t="s">
        <v>16</v>
      </c>
      <c r="G14" s="43" t="s">
        <v>17</v>
      </c>
      <c r="H14" s="41" t="s">
        <v>52</v>
      </c>
      <c r="I14" s="43">
        <v>8</v>
      </c>
      <c r="J14" s="43" t="s">
        <v>46</v>
      </c>
      <c r="K14" s="20"/>
      <c r="L14" s="20"/>
      <c r="M14" s="20"/>
      <c r="N14" s="20"/>
      <c r="O14" s="21"/>
      <c r="P14" s="21"/>
      <c r="Q14" s="21"/>
    </row>
    <row r="15" spans="1:17" s="44" customFormat="1" ht="27">
      <c r="A15" s="41">
        <v>12</v>
      </c>
      <c r="B15" s="42" t="s">
        <v>12</v>
      </c>
      <c r="C15" s="43" t="s">
        <v>53</v>
      </c>
      <c r="D15" s="37" t="s">
        <v>54</v>
      </c>
      <c r="E15" s="43" t="s">
        <v>15</v>
      </c>
      <c r="F15" s="43" t="s">
        <v>16</v>
      </c>
      <c r="G15" s="43" t="s">
        <v>17</v>
      </c>
      <c r="H15" s="41" t="s">
        <v>52</v>
      </c>
      <c r="I15" s="43">
        <v>8</v>
      </c>
      <c r="J15" s="43" t="s">
        <v>46</v>
      </c>
      <c r="K15" s="20"/>
      <c r="L15" s="20"/>
      <c r="M15" s="20"/>
      <c r="N15" s="20"/>
      <c r="O15" s="21"/>
      <c r="P15" s="21"/>
      <c r="Q15" s="21"/>
    </row>
    <row r="16" spans="1:17" ht="27" customHeight="1">
      <c r="A16" s="32" t="s">
        <v>55</v>
      </c>
      <c r="B16" s="33"/>
      <c r="C16" s="33"/>
      <c r="D16" s="33"/>
      <c r="E16" s="33"/>
      <c r="F16" s="33"/>
      <c r="G16" s="33"/>
      <c r="H16" s="34"/>
      <c r="I16" s="32">
        <f>SUM(I4:I15)</f>
        <v>140</v>
      </c>
      <c r="J16" s="34"/>
      <c r="K16" s="19"/>
      <c r="L16" s="19"/>
      <c r="M16" s="19"/>
      <c r="N16" s="19"/>
      <c r="O16" s="17"/>
      <c r="P16" s="17"/>
      <c r="Q16" s="17"/>
    </row>
    <row r="17" spans="1:17" ht="33" customHeight="1">
      <c r="A17" s="31" t="s">
        <v>56</v>
      </c>
      <c r="B17" s="31"/>
      <c r="C17" s="31"/>
      <c r="D17" s="31"/>
      <c r="E17" s="31"/>
      <c r="F17" s="31"/>
      <c r="G17" s="31"/>
      <c r="H17" s="31"/>
      <c r="I17" s="31"/>
      <c r="J17" s="31"/>
      <c r="K17" s="18"/>
      <c r="L17" s="18"/>
      <c r="M17" s="18"/>
      <c r="N17" s="18"/>
      <c r="O17" s="17"/>
      <c r="P17" s="17"/>
      <c r="Q17" s="17"/>
    </row>
    <row r="18" spans="1:17" ht="27">
      <c r="A18" s="1" t="s">
        <v>57</v>
      </c>
      <c r="B18" s="2" t="s">
        <v>58</v>
      </c>
      <c r="C18" s="2" t="s">
        <v>59</v>
      </c>
      <c r="D18" s="2" t="s">
        <v>60</v>
      </c>
      <c r="E18" s="3" t="s">
        <v>61</v>
      </c>
      <c r="F18" s="2" t="s">
        <v>62</v>
      </c>
      <c r="G18" s="3" t="s">
        <v>63</v>
      </c>
      <c r="H18" s="4" t="s">
        <v>64</v>
      </c>
      <c r="I18" s="3" t="s">
        <v>10</v>
      </c>
      <c r="J18" s="3" t="s">
        <v>11</v>
      </c>
      <c r="K18" s="18"/>
      <c r="L18" s="18"/>
      <c r="M18" s="18"/>
      <c r="N18" s="18"/>
      <c r="O18" s="17"/>
      <c r="P18" s="17"/>
      <c r="Q18" s="17"/>
    </row>
    <row r="19" spans="1:17" s="44" customFormat="1" ht="81">
      <c r="A19" s="5">
        <v>1</v>
      </c>
      <c r="B19" s="6" t="s">
        <v>65</v>
      </c>
      <c r="C19" s="7" t="s">
        <v>66</v>
      </c>
      <c r="D19" s="6" t="s">
        <v>67</v>
      </c>
      <c r="E19" s="6" t="s">
        <v>68</v>
      </c>
      <c r="F19" s="43" t="s">
        <v>69</v>
      </c>
      <c r="G19" s="8">
        <v>44930</v>
      </c>
      <c r="H19" s="9" t="s">
        <v>70</v>
      </c>
      <c r="I19" s="43">
        <v>46</v>
      </c>
      <c r="J19" s="43" t="s">
        <v>191</v>
      </c>
      <c r="K19" s="48"/>
      <c r="L19" s="22"/>
      <c r="M19" s="22"/>
      <c r="N19" s="22"/>
      <c r="O19" s="21"/>
      <c r="P19" s="21"/>
      <c r="Q19" s="21"/>
    </row>
    <row r="20" spans="1:17" s="44" customFormat="1" ht="108">
      <c r="A20" s="5">
        <v>3</v>
      </c>
      <c r="B20" s="6" t="s">
        <v>65</v>
      </c>
      <c r="C20" s="10" t="s">
        <v>72</v>
      </c>
      <c r="D20" s="43" t="s">
        <v>73</v>
      </c>
      <c r="E20" s="43" t="s">
        <v>74</v>
      </c>
      <c r="F20" s="43" t="s">
        <v>75</v>
      </c>
      <c r="G20" s="8">
        <v>45139</v>
      </c>
      <c r="H20" s="49" t="s">
        <v>76</v>
      </c>
      <c r="I20" s="23">
        <f>[1]吉首大学张家界学院202_年科研项目和成果认定与奖励情况统计表!I12</f>
        <v>0.5</v>
      </c>
      <c r="J20" s="43" t="s">
        <v>71</v>
      </c>
      <c r="K20" s="50"/>
      <c r="L20" s="22"/>
      <c r="M20" s="22"/>
      <c r="N20" s="22"/>
      <c r="O20" s="21"/>
      <c r="P20" s="21"/>
      <c r="Q20" s="21"/>
    </row>
    <row r="21" spans="1:17" s="44" customFormat="1" ht="81">
      <c r="A21" s="5">
        <v>4</v>
      </c>
      <c r="B21" s="6" t="s">
        <v>65</v>
      </c>
      <c r="C21" s="10" t="s">
        <v>72</v>
      </c>
      <c r="D21" s="43" t="s">
        <v>77</v>
      </c>
      <c r="E21" s="43" t="s">
        <v>78</v>
      </c>
      <c r="F21" s="43" t="s">
        <v>75</v>
      </c>
      <c r="G21" s="8">
        <v>45231</v>
      </c>
      <c r="H21" s="49" t="s">
        <v>79</v>
      </c>
      <c r="I21" s="23">
        <f>[2]吉首大学张家界学院202_年科研项目和成果认定与奖励情况统计表!I11</f>
        <v>0.5</v>
      </c>
      <c r="J21" s="43" t="s">
        <v>71</v>
      </c>
      <c r="K21" s="24"/>
      <c r="L21" s="22"/>
      <c r="M21" s="22"/>
      <c r="N21" s="22"/>
      <c r="O21" s="21"/>
      <c r="P21" s="21"/>
      <c r="Q21" s="21"/>
    </row>
    <row r="22" spans="1:17" s="44" customFormat="1" ht="67.5">
      <c r="A22" s="5">
        <v>6</v>
      </c>
      <c r="B22" s="6" t="s">
        <v>65</v>
      </c>
      <c r="C22" s="10" t="s">
        <v>80</v>
      </c>
      <c r="D22" s="43" t="s">
        <v>81</v>
      </c>
      <c r="E22" s="43" t="s">
        <v>82</v>
      </c>
      <c r="F22" s="43" t="s">
        <v>75</v>
      </c>
      <c r="G22" s="8">
        <v>45108</v>
      </c>
      <c r="H22" s="49" t="s">
        <v>83</v>
      </c>
      <c r="I22" s="23">
        <f>[2]吉首大学张家界学院202_年科研项目和成果认定与奖励情况统计表!I13</f>
        <v>0.5</v>
      </c>
      <c r="J22" s="43" t="s">
        <v>71</v>
      </c>
      <c r="K22" s="51"/>
      <c r="L22" s="22"/>
      <c r="M22" s="22"/>
      <c r="N22" s="22"/>
      <c r="O22" s="21"/>
      <c r="P22" s="21"/>
      <c r="Q22" s="21"/>
    </row>
    <row r="23" spans="1:17" s="44" customFormat="1" ht="132">
      <c r="A23" s="5">
        <v>11</v>
      </c>
      <c r="B23" s="6" t="s">
        <v>65</v>
      </c>
      <c r="C23" s="10" t="s">
        <v>84</v>
      </c>
      <c r="D23" s="43" t="s">
        <v>85</v>
      </c>
      <c r="E23" s="43" t="s">
        <v>86</v>
      </c>
      <c r="F23" s="43" t="s">
        <v>75</v>
      </c>
      <c r="G23" s="8">
        <v>45172</v>
      </c>
      <c r="H23" s="9" t="s">
        <v>87</v>
      </c>
      <c r="I23" s="23">
        <f>[2]吉首大学张家界学院202_年科研项目和成果认定与奖励情况统计表!I13</f>
        <v>0.5</v>
      </c>
      <c r="J23" s="43" t="s">
        <v>71</v>
      </c>
      <c r="K23" s="24"/>
      <c r="L23" s="22"/>
      <c r="M23" s="22"/>
      <c r="N23" s="22"/>
      <c r="O23" s="21"/>
      <c r="P23" s="21"/>
      <c r="Q23" s="21"/>
    </row>
    <row r="24" spans="1:17" s="44" customFormat="1" ht="108">
      <c r="A24" s="5">
        <v>13</v>
      </c>
      <c r="B24" s="6" t="s">
        <v>31</v>
      </c>
      <c r="C24" s="10" t="s">
        <v>88</v>
      </c>
      <c r="D24" s="43" t="s">
        <v>89</v>
      </c>
      <c r="E24" s="43" t="s">
        <v>90</v>
      </c>
      <c r="F24" s="43" t="s">
        <v>75</v>
      </c>
      <c r="G24" s="8">
        <v>45047</v>
      </c>
      <c r="H24" s="49" t="s">
        <v>91</v>
      </c>
      <c r="I24" s="23">
        <v>0.5</v>
      </c>
      <c r="J24" s="43" t="s">
        <v>71</v>
      </c>
      <c r="K24" s="24"/>
      <c r="L24" s="22"/>
      <c r="M24" s="22"/>
      <c r="N24" s="22"/>
      <c r="O24" s="21"/>
      <c r="P24" s="21"/>
      <c r="Q24" s="21"/>
    </row>
    <row r="25" spans="1:17" s="44" customFormat="1" ht="108">
      <c r="A25" s="5">
        <v>17</v>
      </c>
      <c r="B25" s="6" t="s">
        <v>12</v>
      </c>
      <c r="C25" s="10" t="s">
        <v>13</v>
      </c>
      <c r="D25" s="43" t="s">
        <v>92</v>
      </c>
      <c r="E25" s="43" t="s">
        <v>93</v>
      </c>
      <c r="F25" s="43" t="s">
        <v>75</v>
      </c>
      <c r="G25" s="8">
        <v>44988</v>
      </c>
      <c r="H25" s="49" t="s">
        <v>94</v>
      </c>
      <c r="I25" s="23">
        <v>0.5</v>
      </c>
      <c r="J25" s="43" t="s">
        <v>71</v>
      </c>
      <c r="K25" s="51"/>
      <c r="L25" s="22"/>
      <c r="M25" s="22"/>
      <c r="N25" s="22"/>
      <c r="O25" s="21"/>
      <c r="P25" s="21"/>
      <c r="Q25" s="21"/>
    </row>
    <row r="26" spans="1:17" s="44" customFormat="1" ht="108">
      <c r="A26" s="5">
        <v>21</v>
      </c>
      <c r="B26" s="6" t="s">
        <v>12</v>
      </c>
      <c r="C26" s="10" t="s">
        <v>95</v>
      </c>
      <c r="D26" s="43" t="s">
        <v>96</v>
      </c>
      <c r="E26" s="43" t="s">
        <v>97</v>
      </c>
      <c r="F26" s="43" t="s">
        <v>75</v>
      </c>
      <c r="G26" s="8">
        <v>45146</v>
      </c>
      <c r="H26" s="52" t="s">
        <v>98</v>
      </c>
      <c r="I26" s="23">
        <v>0.5</v>
      </c>
      <c r="J26" s="43" t="s">
        <v>71</v>
      </c>
      <c r="K26" s="24"/>
      <c r="L26" s="22"/>
      <c r="M26" s="22"/>
      <c r="N26" s="22"/>
      <c r="O26" s="21"/>
      <c r="P26" s="21"/>
      <c r="Q26" s="21"/>
    </row>
    <row r="27" spans="1:17" s="44" customFormat="1" ht="94.5">
      <c r="A27" s="5">
        <v>22</v>
      </c>
      <c r="B27" s="6" t="s">
        <v>12</v>
      </c>
      <c r="C27" s="10" t="s">
        <v>53</v>
      </c>
      <c r="D27" s="43" t="s">
        <v>99</v>
      </c>
      <c r="E27" s="43" t="s">
        <v>100</v>
      </c>
      <c r="F27" s="43" t="s">
        <v>75</v>
      </c>
      <c r="G27" s="8">
        <v>45116</v>
      </c>
      <c r="H27" s="52" t="s">
        <v>101</v>
      </c>
      <c r="I27" s="23">
        <v>0.5</v>
      </c>
      <c r="J27" s="43" t="s">
        <v>71</v>
      </c>
      <c r="K27" s="24"/>
      <c r="L27" s="22"/>
      <c r="M27" s="22"/>
      <c r="N27" s="22"/>
      <c r="O27" s="21"/>
      <c r="P27" s="21"/>
      <c r="Q27" s="21"/>
    </row>
    <row r="28" spans="1:17" s="44" customFormat="1" ht="108">
      <c r="A28" s="5">
        <v>24</v>
      </c>
      <c r="B28" s="6" t="s">
        <v>12</v>
      </c>
      <c r="C28" s="10" t="s">
        <v>102</v>
      </c>
      <c r="D28" s="43" t="s">
        <v>103</v>
      </c>
      <c r="E28" s="43" t="s">
        <v>104</v>
      </c>
      <c r="F28" s="43" t="s">
        <v>75</v>
      </c>
      <c r="G28" s="8">
        <v>45118</v>
      </c>
      <c r="H28" s="53" t="s">
        <v>105</v>
      </c>
      <c r="I28" s="23">
        <v>0.5</v>
      </c>
      <c r="J28" s="43" t="s">
        <v>71</v>
      </c>
      <c r="K28" s="24"/>
      <c r="L28" s="22"/>
      <c r="M28" s="22"/>
      <c r="N28" s="22"/>
      <c r="O28" s="21"/>
      <c r="P28" s="21"/>
      <c r="Q28" s="21"/>
    </row>
    <row r="29" spans="1:17" s="44" customFormat="1" ht="84">
      <c r="A29" s="5">
        <v>25</v>
      </c>
      <c r="B29" s="6" t="s">
        <v>106</v>
      </c>
      <c r="C29" s="10" t="s">
        <v>107</v>
      </c>
      <c r="D29" s="43" t="s">
        <v>108</v>
      </c>
      <c r="E29" s="43" t="s">
        <v>109</v>
      </c>
      <c r="F29" s="43" t="s">
        <v>75</v>
      </c>
      <c r="G29" s="8">
        <v>45273</v>
      </c>
      <c r="H29" s="54" t="s">
        <v>110</v>
      </c>
      <c r="I29" s="23">
        <v>0.5</v>
      </c>
      <c r="J29" s="43" t="s">
        <v>71</v>
      </c>
      <c r="K29" s="24"/>
      <c r="L29" s="22"/>
      <c r="M29" s="22"/>
      <c r="N29" s="22"/>
      <c r="O29" s="21"/>
      <c r="P29" s="21"/>
      <c r="Q29" s="21"/>
    </row>
    <row r="30" spans="1:17" s="44" customFormat="1" ht="84">
      <c r="A30" s="5">
        <v>26</v>
      </c>
      <c r="B30" s="6" t="s">
        <v>106</v>
      </c>
      <c r="C30" s="10" t="s">
        <v>111</v>
      </c>
      <c r="D30" s="43" t="s">
        <v>112</v>
      </c>
      <c r="E30" s="43" t="s">
        <v>113</v>
      </c>
      <c r="F30" s="43" t="s">
        <v>75</v>
      </c>
      <c r="G30" s="8">
        <v>45093</v>
      </c>
      <c r="H30" s="54" t="s">
        <v>114</v>
      </c>
      <c r="I30" s="23">
        <v>0.5</v>
      </c>
      <c r="J30" s="43" t="s">
        <v>71</v>
      </c>
      <c r="K30" s="24"/>
      <c r="L30" s="22"/>
      <c r="M30" s="22"/>
      <c r="N30" s="22"/>
      <c r="O30" s="21"/>
      <c r="P30" s="21"/>
      <c r="Q30" s="21"/>
    </row>
    <row r="31" spans="1:17" s="44" customFormat="1" ht="84">
      <c r="A31" s="5">
        <v>28</v>
      </c>
      <c r="B31" s="6" t="s">
        <v>106</v>
      </c>
      <c r="C31" s="10" t="s">
        <v>115</v>
      </c>
      <c r="D31" s="43" t="s">
        <v>116</v>
      </c>
      <c r="E31" s="43" t="s">
        <v>117</v>
      </c>
      <c r="F31" s="43" t="s">
        <v>75</v>
      </c>
      <c r="G31" s="8">
        <v>45084</v>
      </c>
      <c r="H31" s="54" t="s">
        <v>118</v>
      </c>
      <c r="I31" s="23">
        <v>0.5</v>
      </c>
      <c r="J31" s="43" t="s">
        <v>71</v>
      </c>
      <c r="K31" s="51"/>
      <c r="L31" s="22"/>
      <c r="M31" s="22"/>
      <c r="N31" s="22"/>
      <c r="O31" s="21"/>
      <c r="P31" s="21"/>
      <c r="Q31" s="21"/>
    </row>
    <row r="32" spans="1:17" s="44" customFormat="1" ht="84">
      <c r="A32" s="5">
        <v>31</v>
      </c>
      <c r="B32" s="6" t="s">
        <v>106</v>
      </c>
      <c r="C32" s="7" t="s">
        <v>119</v>
      </c>
      <c r="D32" s="43" t="s">
        <v>120</v>
      </c>
      <c r="E32" s="43" t="s">
        <v>121</v>
      </c>
      <c r="F32" s="43" t="s">
        <v>75</v>
      </c>
      <c r="G32" s="8">
        <v>44933</v>
      </c>
      <c r="H32" s="54" t="s">
        <v>122</v>
      </c>
      <c r="I32" s="23">
        <v>0.5</v>
      </c>
      <c r="J32" s="43" t="s">
        <v>71</v>
      </c>
      <c r="K32" s="51"/>
      <c r="L32" s="22"/>
      <c r="M32" s="22"/>
      <c r="N32" s="22"/>
      <c r="O32" s="21"/>
      <c r="P32" s="21"/>
      <c r="Q32" s="21"/>
    </row>
    <row r="33" spans="1:18" s="56" customFormat="1" ht="84">
      <c r="A33" s="11">
        <v>34</v>
      </c>
      <c r="B33" s="12" t="s">
        <v>24</v>
      </c>
      <c r="C33" s="6" t="s">
        <v>123</v>
      </c>
      <c r="D33" s="43" t="s">
        <v>124</v>
      </c>
      <c r="E33" s="43" t="s">
        <v>125</v>
      </c>
      <c r="F33" s="43" t="s">
        <v>75</v>
      </c>
      <c r="G33" s="13">
        <v>45155</v>
      </c>
      <c r="H33" s="55" t="s">
        <v>126</v>
      </c>
      <c r="I33" s="23">
        <v>0.5</v>
      </c>
      <c r="J33" s="43" t="s">
        <v>71</v>
      </c>
      <c r="K33" s="24"/>
      <c r="L33" s="22"/>
      <c r="M33" s="22"/>
      <c r="N33" s="22"/>
      <c r="O33" s="21"/>
      <c r="P33" s="21"/>
      <c r="Q33" s="21"/>
      <c r="R33" s="44"/>
    </row>
    <row r="34" spans="1:18" s="59" customFormat="1" ht="108">
      <c r="A34" s="11">
        <v>36</v>
      </c>
      <c r="B34" s="12" t="s">
        <v>24</v>
      </c>
      <c r="C34" s="10" t="s">
        <v>47</v>
      </c>
      <c r="D34" s="42" t="s">
        <v>127</v>
      </c>
      <c r="E34" s="42" t="s">
        <v>128</v>
      </c>
      <c r="F34" s="42" t="s">
        <v>75</v>
      </c>
      <c r="G34" s="14">
        <v>44975</v>
      </c>
      <c r="H34" s="57" t="s">
        <v>129</v>
      </c>
      <c r="I34" s="25">
        <v>0.5</v>
      </c>
      <c r="J34" s="42" t="s">
        <v>71</v>
      </c>
      <c r="K34" s="58"/>
      <c r="L34" s="26"/>
      <c r="M34" s="26"/>
      <c r="N34" s="26"/>
      <c r="O34" s="27"/>
      <c r="P34" s="27"/>
      <c r="Q34" s="27"/>
    </row>
    <row r="35" spans="1:18" s="44" customFormat="1" ht="108">
      <c r="A35" s="11">
        <v>37</v>
      </c>
      <c r="B35" s="12" t="s">
        <v>24</v>
      </c>
      <c r="C35" s="7" t="s">
        <v>47</v>
      </c>
      <c r="D35" s="43" t="s">
        <v>130</v>
      </c>
      <c r="E35" s="43" t="s">
        <v>131</v>
      </c>
      <c r="F35" s="43" t="s">
        <v>75</v>
      </c>
      <c r="G35" s="13">
        <v>44945</v>
      </c>
      <c r="H35" s="60" t="s">
        <v>132</v>
      </c>
      <c r="I35" s="23">
        <v>0.5</v>
      </c>
      <c r="J35" s="43" t="s">
        <v>71</v>
      </c>
      <c r="K35" s="22"/>
      <c r="L35" s="22"/>
      <c r="M35" s="22"/>
      <c r="N35" s="22"/>
      <c r="O35" s="21"/>
      <c r="P35" s="21"/>
      <c r="Q35" s="21"/>
    </row>
    <row r="36" spans="1:18" s="44" customFormat="1" ht="115.5">
      <c r="A36" s="11">
        <v>38</v>
      </c>
      <c r="B36" s="12" t="s">
        <v>24</v>
      </c>
      <c r="C36" s="7" t="s">
        <v>133</v>
      </c>
      <c r="D36" s="43" t="s">
        <v>134</v>
      </c>
      <c r="E36" s="43" t="s">
        <v>135</v>
      </c>
      <c r="F36" s="43" t="s">
        <v>75</v>
      </c>
      <c r="G36" s="13">
        <v>45280</v>
      </c>
      <c r="H36" s="61" t="s">
        <v>136</v>
      </c>
      <c r="I36" s="23">
        <v>0.5</v>
      </c>
      <c r="J36" s="43" t="s">
        <v>71</v>
      </c>
      <c r="K36" s="22"/>
      <c r="L36" s="22"/>
      <c r="M36" s="22"/>
      <c r="N36" s="22"/>
      <c r="O36" s="21"/>
      <c r="P36" s="21"/>
      <c r="Q36" s="21"/>
    </row>
    <row r="37" spans="1:18" s="44" customFormat="1" ht="121.5">
      <c r="A37" s="11">
        <v>39</v>
      </c>
      <c r="B37" s="12" t="s">
        <v>24</v>
      </c>
      <c r="C37" s="7" t="s">
        <v>137</v>
      </c>
      <c r="D37" s="43" t="s">
        <v>138</v>
      </c>
      <c r="E37" s="43" t="s">
        <v>139</v>
      </c>
      <c r="F37" s="43" t="s">
        <v>75</v>
      </c>
      <c r="G37" s="13">
        <v>45281</v>
      </c>
      <c r="H37" s="60" t="s">
        <v>140</v>
      </c>
      <c r="I37" s="23">
        <v>0.5</v>
      </c>
      <c r="J37" s="43" t="s">
        <v>71</v>
      </c>
      <c r="K37" s="22"/>
      <c r="L37" s="22"/>
      <c r="M37" s="22"/>
      <c r="N37" s="22"/>
      <c r="O37" s="21"/>
      <c r="P37" s="21"/>
      <c r="Q37" s="21"/>
    </row>
    <row r="38" spans="1:18" s="44" customFormat="1" ht="121.5">
      <c r="A38" s="11">
        <v>40</v>
      </c>
      <c r="B38" s="12" t="s">
        <v>24</v>
      </c>
      <c r="C38" s="7" t="s">
        <v>137</v>
      </c>
      <c r="D38" s="43" t="s">
        <v>141</v>
      </c>
      <c r="E38" s="43" t="s">
        <v>142</v>
      </c>
      <c r="F38" s="43" t="s">
        <v>75</v>
      </c>
      <c r="G38" s="13">
        <v>45252</v>
      </c>
      <c r="H38" s="60" t="s">
        <v>143</v>
      </c>
      <c r="I38" s="23">
        <v>0.5</v>
      </c>
      <c r="J38" s="43" t="s">
        <v>71</v>
      </c>
      <c r="K38" s="22"/>
      <c r="L38" s="22"/>
      <c r="M38" s="22"/>
      <c r="N38" s="22"/>
      <c r="O38" s="21"/>
      <c r="P38" s="21"/>
      <c r="Q38" s="21"/>
    </row>
    <row r="39" spans="1:18" s="59" customFormat="1" ht="94.5">
      <c r="A39" s="11">
        <v>41</v>
      </c>
      <c r="B39" s="12" t="s">
        <v>24</v>
      </c>
      <c r="C39" s="10" t="s">
        <v>144</v>
      </c>
      <c r="D39" s="42" t="s">
        <v>145</v>
      </c>
      <c r="E39" s="42" t="s">
        <v>146</v>
      </c>
      <c r="F39" s="42" t="s">
        <v>75</v>
      </c>
      <c r="G39" s="14">
        <v>45078</v>
      </c>
      <c r="H39" s="62" t="s">
        <v>147</v>
      </c>
      <c r="I39" s="25">
        <v>0.5</v>
      </c>
      <c r="J39" s="42" t="s">
        <v>71</v>
      </c>
      <c r="K39" s="58"/>
      <c r="L39" s="26"/>
      <c r="M39" s="26"/>
      <c r="N39" s="26"/>
      <c r="O39" s="27"/>
      <c r="P39" s="27"/>
      <c r="Q39" s="27"/>
    </row>
    <row r="40" spans="1:18" s="44" customFormat="1" ht="36">
      <c r="A40" s="11">
        <v>44</v>
      </c>
      <c r="B40" s="12" t="s">
        <v>24</v>
      </c>
      <c r="C40" s="7" t="s">
        <v>148</v>
      </c>
      <c r="D40" s="43" t="s">
        <v>149</v>
      </c>
      <c r="E40" s="43" t="s">
        <v>150</v>
      </c>
      <c r="F40" s="43" t="s">
        <v>75</v>
      </c>
      <c r="G40" s="13">
        <v>45130</v>
      </c>
      <c r="H40" s="63" t="s">
        <v>151</v>
      </c>
      <c r="I40" s="23">
        <v>0.5</v>
      </c>
      <c r="J40" s="43" t="s">
        <v>71</v>
      </c>
      <c r="K40" s="24"/>
      <c r="L40" s="22"/>
      <c r="M40" s="22"/>
      <c r="N40" s="22"/>
      <c r="O40" s="21"/>
      <c r="P40" s="21"/>
      <c r="Q40" s="21"/>
    </row>
    <row r="41" spans="1:18" s="44" customFormat="1" ht="36">
      <c r="A41" s="11">
        <v>45</v>
      </c>
      <c r="B41" s="12" t="s">
        <v>24</v>
      </c>
      <c r="C41" s="7" t="s">
        <v>148</v>
      </c>
      <c r="D41" s="43" t="s">
        <v>152</v>
      </c>
      <c r="E41" s="43" t="s">
        <v>153</v>
      </c>
      <c r="F41" s="43" t="s">
        <v>75</v>
      </c>
      <c r="G41" s="13">
        <v>45131</v>
      </c>
      <c r="H41" s="63" t="s">
        <v>154</v>
      </c>
      <c r="I41" s="23">
        <v>0.5</v>
      </c>
      <c r="J41" s="43" t="s">
        <v>71</v>
      </c>
      <c r="K41" s="64"/>
      <c r="L41" s="22"/>
      <c r="M41" s="22"/>
      <c r="N41" s="22"/>
      <c r="O41" s="21"/>
      <c r="P41" s="21"/>
      <c r="Q41" s="21"/>
    </row>
    <row r="42" spans="1:18" s="44" customFormat="1" ht="84">
      <c r="A42" s="11">
        <v>46</v>
      </c>
      <c r="B42" s="12" t="s">
        <v>24</v>
      </c>
      <c r="C42" s="7" t="s">
        <v>155</v>
      </c>
      <c r="D42" s="43" t="s">
        <v>156</v>
      </c>
      <c r="E42" s="43" t="s">
        <v>157</v>
      </c>
      <c r="F42" s="43" t="s">
        <v>75</v>
      </c>
      <c r="G42" s="13">
        <v>45161</v>
      </c>
      <c r="H42" s="63" t="s">
        <v>158</v>
      </c>
      <c r="I42" s="23">
        <v>0.5</v>
      </c>
      <c r="J42" s="43" t="s">
        <v>71</v>
      </c>
      <c r="K42" s="22"/>
      <c r="L42" s="22"/>
      <c r="M42" s="22"/>
      <c r="N42" s="22"/>
      <c r="O42" s="21"/>
      <c r="P42" s="21"/>
      <c r="Q42" s="21"/>
    </row>
    <row r="43" spans="1:18" s="44" customFormat="1" ht="108">
      <c r="A43" s="11">
        <v>47</v>
      </c>
      <c r="B43" s="12" t="s">
        <v>24</v>
      </c>
      <c r="C43" s="7" t="s">
        <v>159</v>
      </c>
      <c r="D43" s="43" t="s">
        <v>160</v>
      </c>
      <c r="E43" s="43" t="s">
        <v>131</v>
      </c>
      <c r="F43" s="43" t="s">
        <v>75</v>
      </c>
      <c r="G43" s="13">
        <v>45223</v>
      </c>
      <c r="H43" s="49" t="s">
        <v>161</v>
      </c>
      <c r="I43" s="23">
        <v>0.5</v>
      </c>
      <c r="J43" s="43" t="s">
        <v>71</v>
      </c>
      <c r="K43" s="22"/>
      <c r="L43" s="22"/>
      <c r="M43" s="22"/>
      <c r="N43" s="22"/>
      <c r="O43" s="21"/>
      <c r="P43" s="21"/>
      <c r="Q43" s="21"/>
    </row>
    <row r="44" spans="1:18" s="44" customFormat="1" ht="121.5">
      <c r="A44" s="11">
        <v>48</v>
      </c>
      <c r="B44" s="12" t="s">
        <v>24</v>
      </c>
      <c r="C44" s="7" t="s">
        <v>159</v>
      </c>
      <c r="D44" s="43" t="s">
        <v>162</v>
      </c>
      <c r="E44" s="43" t="s">
        <v>163</v>
      </c>
      <c r="F44" s="43" t="s">
        <v>75</v>
      </c>
      <c r="G44" s="13">
        <v>45255</v>
      </c>
      <c r="H44" s="49" t="s">
        <v>164</v>
      </c>
      <c r="I44" s="23">
        <v>0.5</v>
      </c>
      <c r="J44" s="43" t="s">
        <v>71</v>
      </c>
      <c r="K44" s="22"/>
      <c r="L44" s="22"/>
      <c r="M44" s="22"/>
      <c r="N44" s="22"/>
      <c r="O44" s="21"/>
      <c r="P44" s="21"/>
      <c r="Q44" s="21"/>
    </row>
    <row r="45" spans="1:18" s="44" customFormat="1" ht="96">
      <c r="A45" s="11">
        <v>49</v>
      </c>
      <c r="B45" s="12" t="s">
        <v>24</v>
      </c>
      <c r="C45" s="7" t="s">
        <v>165</v>
      </c>
      <c r="D45" s="43" t="s">
        <v>166</v>
      </c>
      <c r="E45" s="43" t="s">
        <v>167</v>
      </c>
      <c r="F45" s="43" t="s">
        <v>75</v>
      </c>
      <c r="G45" s="13">
        <v>44952</v>
      </c>
      <c r="H45" s="63" t="s">
        <v>168</v>
      </c>
      <c r="I45" s="23">
        <v>0.5</v>
      </c>
      <c r="J45" s="43" t="s">
        <v>71</v>
      </c>
      <c r="K45" s="22"/>
      <c r="L45" s="22"/>
      <c r="M45" s="22"/>
      <c r="N45" s="22"/>
      <c r="O45" s="21"/>
      <c r="P45" s="21"/>
      <c r="Q45" s="21"/>
    </row>
    <row r="46" spans="1:18" s="44" customFormat="1" ht="94.5">
      <c r="A46" s="11">
        <v>50</v>
      </c>
      <c r="B46" s="12" t="s">
        <v>24</v>
      </c>
      <c r="C46" s="7" t="s">
        <v>169</v>
      </c>
      <c r="D46" s="43" t="s">
        <v>170</v>
      </c>
      <c r="E46" s="43" t="s">
        <v>131</v>
      </c>
      <c r="F46" s="43" t="s">
        <v>75</v>
      </c>
      <c r="G46" s="13">
        <v>45104</v>
      </c>
      <c r="H46" s="65" t="s">
        <v>171</v>
      </c>
      <c r="I46" s="23">
        <v>0.5</v>
      </c>
      <c r="J46" s="43" t="s">
        <v>71</v>
      </c>
      <c r="K46" s="22"/>
      <c r="L46" s="22"/>
      <c r="M46" s="22"/>
      <c r="N46" s="22"/>
      <c r="O46" s="21"/>
      <c r="P46" s="21"/>
      <c r="Q46" s="21"/>
    </row>
    <row r="47" spans="1:18" s="44" customFormat="1" ht="94.5">
      <c r="A47" s="11">
        <v>51</v>
      </c>
      <c r="B47" s="12" t="s">
        <v>24</v>
      </c>
      <c r="C47" s="7" t="s">
        <v>169</v>
      </c>
      <c r="D47" s="43" t="s">
        <v>172</v>
      </c>
      <c r="E47" s="43" t="s">
        <v>173</v>
      </c>
      <c r="F47" s="43" t="s">
        <v>75</v>
      </c>
      <c r="G47" s="13">
        <v>45105</v>
      </c>
      <c r="H47" s="65" t="s">
        <v>171</v>
      </c>
      <c r="I47" s="23">
        <v>0.5</v>
      </c>
      <c r="J47" s="43" t="s">
        <v>71</v>
      </c>
      <c r="K47" s="22"/>
      <c r="L47" s="22"/>
      <c r="M47" s="22"/>
      <c r="N47" s="22"/>
      <c r="O47" s="21"/>
      <c r="P47" s="21"/>
      <c r="Q47" s="21"/>
    </row>
    <row r="48" spans="1:18" s="44" customFormat="1" ht="121.5">
      <c r="A48" s="11">
        <v>52</v>
      </c>
      <c r="B48" s="12" t="s">
        <v>174</v>
      </c>
      <c r="C48" s="7" t="s">
        <v>175</v>
      </c>
      <c r="D48" s="43" t="s">
        <v>176</v>
      </c>
      <c r="E48" s="43" t="s">
        <v>177</v>
      </c>
      <c r="F48" s="43" t="s">
        <v>75</v>
      </c>
      <c r="G48" s="13">
        <v>45017</v>
      </c>
      <c r="H48" s="65" t="s">
        <v>178</v>
      </c>
      <c r="I48" s="23">
        <v>0.5</v>
      </c>
      <c r="J48" s="43" t="s">
        <v>71</v>
      </c>
      <c r="K48" s="22"/>
      <c r="L48" s="22"/>
      <c r="M48" s="22"/>
      <c r="N48" s="22"/>
      <c r="O48" s="21"/>
      <c r="P48" s="21"/>
      <c r="Q48" s="21"/>
    </row>
    <row r="49" spans="1:17" s="44" customFormat="1" ht="108">
      <c r="A49" s="11">
        <v>53</v>
      </c>
      <c r="B49" s="12" t="s">
        <v>174</v>
      </c>
      <c r="C49" s="7" t="s">
        <v>175</v>
      </c>
      <c r="D49" s="43" t="s">
        <v>179</v>
      </c>
      <c r="E49" s="43" t="s">
        <v>180</v>
      </c>
      <c r="F49" s="43" t="s">
        <v>75</v>
      </c>
      <c r="G49" s="13">
        <v>45047</v>
      </c>
      <c r="H49" s="65" t="s">
        <v>181</v>
      </c>
      <c r="I49" s="23">
        <v>0.5</v>
      </c>
      <c r="J49" s="43" t="s">
        <v>71</v>
      </c>
      <c r="K49" s="22"/>
      <c r="L49" s="22"/>
      <c r="M49" s="22"/>
      <c r="N49" s="22"/>
      <c r="O49" s="21"/>
      <c r="P49" s="21"/>
      <c r="Q49" s="21"/>
    </row>
    <row r="50" spans="1:17" s="44" customFormat="1" ht="94.5">
      <c r="A50" s="11">
        <v>56</v>
      </c>
      <c r="B50" s="12" t="s">
        <v>182</v>
      </c>
      <c r="C50" s="7" t="s">
        <v>183</v>
      </c>
      <c r="D50" s="43" t="s">
        <v>184</v>
      </c>
      <c r="E50" s="43" t="s">
        <v>185</v>
      </c>
      <c r="F50" s="43" t="s">
        <v>75</v>
      </c>
      <c r="G50" s="13">
        <v>45078</v>
      </c>
      <c r="H50" s="65" t="s">
        <v>186</v>
      </c>
      <c r="I50" s="23">
        <v>0.5</v>
      </c>
      <c r="J50" s="43" t="s">
        <v>71</v>
      </c>
      <c r="K50" s="58"/>
      <c r="L50" s="22"/>
      <c r="M50" s="22"/>
      <c r="N50" s="22"/>
      <c r="O50" s="22"/>
      <c r="P50" s="22"/>
      <c r="Q50" s="22"/>
    </row>
    <row r="51" spans="1:17" ht="28.5" customHeight="1">
      <c r="A51" s="32" t="s">
        <v>187</v>
      </c>
      <c r="B51" s="33"/>
      <c r="C51" s="33"/>
      <c r="D51" s="33"/>
      <c r="E51" s="33"/>
      <c r="F51" s="33"/>
      <c r="G51" s="33"/>
      <c r="H51" s="34"/>
      <c r="I51" s="66">
        <f>SUM(I19:I50)</f>
        <v>61.5</v>
      </c>
      <c r="J51" s="66"/>
      <c r="K51" s="28"/>
      <c r="L51" s="28"/>
      <c r="M51" s="28"/>
      <c r="N51" s="28"/>
      <c r="O51" s="28"/>
      <c r="P51" s="28"/>
      <c r="Q51" s="28"/>
    </row>
    <row r="52" spans="1:17" ht="28.5" customHeight="1">
      <c r="A52" s="35" t="s">
        <v>188</v>
      </c>
      <c r="B52" s="35"/>
      <c r="C52" s="35"/>
      <c r="D52" s="35"/>
      <c r="E52" s="35"/>
      <c r="F52" s="35"/>
      <c r="G52" s="35"/>
      <c r="H52" s="35"/>
      <c r="I52" s="36">
        <f>SUM(I16,I51)</f>
        <v>201.5</v>
      </c>
      <c r="J52" s="36"/>
      <c r="K52" s="18"/>
      <c r="L52" s="18"/>
      <c r="M52" s="18"/>
      <c r="N52" s="18"/>
      <c r="O52" s="17"/>
      <c r="P52" s="17"/>
      <c r="Q52" s="17"/>
    </row>
    <row r="53" spans="1:17" ht="27" customHeight="1">
      <c r="A53" s="36" t="s">
        <v>189</v>
      </c>
      <c r="B53" s="36"/>
      <c r="C53" s="36"/>
      <c r="D53" s="36"/>
      <c r="E53" s="36"/>
      <c r="F53" s="36"/>
      <c r="G53" s="36"/>
      <c r="H53" s="36"/>
      <c r="I53" s="36">
        <v>100750</v>
      </c>
      <c r="J53" s="36"/>
      <c r="K53" s="18"/>
      <c r="L53" s="18"/>
      <c r="M53" s="18"/>
      <c r="N53" s="18"/>
      <c r="O53" s="17"/>
      <c r="P53" s="17"/>
      <c r="Q53" s="17"/>
    </row>
    <row r="54" spans="1:17" ht="14.25">
      <c r="A54" s="15"/>
      <c r="B54" s="15"/>
      <c r="C54" s="15"/>
      <c r="D54" s="15"/>
      <c r="E54" s="15"/>
      <c r="F54" s="15"/>
      <c r="G54" s="15"/>
      <c r="H54" s="15"/>
      <c r="I54" s="29"/>
      <c r="J54" s="18"/>
      <c r="K54" s="18"/>
      <c r="L54" s="18"/>
      <c r="M54" s="18"/>
      <c r="N54" s="18"/>
      <c r="O54" s="17"/>
      <c r="P54" s="17"/>
      <c r="Q54" s="17"/>
    </row>
    <row r="55" spans="1:17" ht="14.25">
      <c r="A55" s="15"/>
      <c r="B55" s="15"/>
      <c r="C55" s="15"/>
      <c r="D55" s="15"/>
      <c r="E55" s="15"/>
      <c r="F55" s="15"/>
      <c r="G55" s="15"/>
      <c r="H55" s="15"/>
      <c r="I55" s="29"/>
      <c r="J55" s="18"/>
      <c r="K55" s="18"/>
      <c r="L55" s="18"/>
      <c r="M55" s="18"/>
      <c r="N55" s="18"/>
      <c r="O55" s="17"/>
      <c r="P55" s="17"/>
      <c r="Q55" s="17"/>
    </row>
    <row r="56" spans="1:17" ht="14.25">
      <c r="A56" s="15"/>
      <c r="B56" s="15"/>
      <c r="C56" s="15"/>
      <c r="D56" s="15"/>
      <c r="E56" s="15"/>
      <c r="F56" s="15"/>
      <c r="G56" s="15"/>
      <c r="H56" s="15"/>
      <c r="I56" s="29"/>
      <c r="J56" s="18"/>
      <c r="K56" s="18"/>
      <c r="L56" s="18"/>
      <c r="M56" s="18"/>
      <c r="N56" s="18"/>
      <c r="O56" s="17"/>
      <c r="P56" s="17"/>
      <c r="Q56" s="17"/>
    </row>
    <row r="57" spans="1:17" ht="14.25">
      <c r="A57" s="15"/>
      <c r="B57" s="15"/>
      <c r="C57" s="15"/>
      <c r="D57" s="15"/>
      <c r="E57" s="15"/>
      <c r="F57" s="15"/>
      <c r="G57" s="15"/>
      <c r="H57" s="15"/>
      <c r="I57" s="29"/>
      <c r="J57" s="18"/>
      <c r="K57" s="18"/>
      <c r="L57" s="18"/>
      <c r="M57" s="18"/>
      <c r="N57" s="18"/>
      <c r="O57" s="17"/>
      <c r="P57" s="17"/>
      <c r="Q57" s="17"/>
    </row>
    <row r="58" spans="1:17" ht="14.25">
      <c r="A58" s="15"/>
      <c r="B58" s="15"/>
      <c r="C58" s="15"/>
      <c r="D58" s="15"/>
      <c r="E58" s="15"/>
      <c r="F58" s="15"/>
      <c r="G58" s="15"/>
      <c r="H58" s="15"/>
      <c r="I58" s="29"/>
      <c r="J58" s="18"/>
      <c r="K58" s="18"/>
      <c r="L58" s="18"/>
      <c r="M58" s="18"/>
      <c r="N58" s="18"/>
      <c r="O58" s="17"/>
      <c r="P58" s="17"/>
      <c r="Q58" s="17"/>
    </row>
    <row r="59" spans="1:17" ht="14.25">
      <c r="A59" s="15"/>
      <c r="B59" s="15"/>
      <c r="C59" s="15"/>
      <c r="D59" s="15"/>
      <c r="E59" s="15"/>
      <c r="F59" s="15"/>
      <c r="G59" s="15"/>
      <c r="H59" s="15"/>
      <c r="I59" s="29"/>
      <c r="J59" s="18"/>
      <c r="K59" s="18"/>
      <c r="L59" s="18"/>
      <c r="M59" s="18"/>
      <c r="N59" s="18"/>
      <c r="O59" s="17"/>
      <c r="P59" s="17"/>
      <c r="Q59" s="17"/>
    </row>
    <row r="60" spans="1:17" ht="14.25">
      <c r="A60" s="15"/>
      <c r="B60" s="15"/>
      <c r="C60" s="15"/>
      <c r="D60" s="15"/>
      <c r="E60" s="15"/>
      <c r="F60" s="15"/>
      <c r="G60" s="15"/>
      <c r="H60" s="15"/>
      <c r="I60" s="29"/>
      <c r="J60" s="18"/>
      <c r="K60" s="18"/>
      <c r="L60" s="18"/>
      <c r="M60" s="18"/>
      <c r="N60" s="18"/>
      <c r="O60" s="17"/>
      <c r="P60" s="17"/>
      <c r="Q60" s="17"/>
    </row>
    <row r="61" spans="1:17" ht="14.25">
      <c r="A61" s="15"/>
      <c r="B61" s="15"/>
      <c r="C61" s="15"/>
      <c r="D61" s="15"/>
      <c r="E61" s="15"/>
      <c r="F61" s="15"/>
      <c r="G61" s="15"/>
      <c r="H61" s="15"/>
      <c r="I61" s="29"/>
      <c r="J61" s="18"/>
      <c r="K61" s="18"/>
      <c r="L61" s="18"/>
      <c r="M61" s="18"/>
      <c r="N61" s="18"/>
      <c r="O61" s="17"/>
      <c r="P61" s="17"/>
      <c r="Q61" s="17"/>
    </row>
    <row r="62" spans="1:17" ht="14.25">
      <c r="A62" s="15"/>
      <c r="B62" s="15"/>
      <c r="C62" s="15"/>
      <c r="D62" s="15"/>
      <c r="E62" s="15"/>
      <c r="F62" s="15"/>
      <c r="G62" s="15"/>
      <c r="H62" s="15"/>
      <c r="I62" s="29"/>
      <c r="J62" s="18"/>
      <c r="K62" s="18"/>
      <c r="L62" s="18"/>
      <c r="M62" s="18"/>
      <c r="N62" s="18"/>
      <c r="O62" s="17"/>
      <c r="P62" s="17"/>
      <c r="Q62" s="17"/>
    </row>
    <row r="63" spans="1:17" ht="14.25">
      <c r="A63" s="15"/>
      <c r="B63" s="15"/>
      <c r="C63" s="15"/>
      <c r="D63" s="15"/>
      <c r="E63" s="15"/>
      <c r="F63" s="15"/>
      <c r="G63" s="15"/>
      <c r="H63" s="15"/>
      <c r="I63" s="29"/>
      <c r="J63" s="18"/>
      <c r="K63" s="18"/>
      <c r="L63" s="18"/>
      <c r="M63" s="18"/>
      <c r="N63" s="18"/>
      <c r="O63" s="17"/>
      <c r="P63" s="17"/>
      <c r="Q63" s="17"/>
    </row>
    <row r="64" spans="1:17" ht="14.25">
      <c r="A64" s="15"/>
      <c r="B64" s="15"/>
      <c r="C64" s="15"/>
      <c r="D64" s="15"/>
      <c r="E64" s="15"/>
      <c r="F64" s="15"/>
      <c r="G64" s="15"/>
      <c r="H64" s="15"/>
      <c r="I64" s="29"/>
      <c r="J64" s="18"/>
      <c r="K64" s="18"/>
      <c r="L64" s="18"/>
      <c r="M64" s="18"/>
      <c r="N64" s="18"/>
      <c r="O64" s="17"/>
      <c r="P64" s="17"/>
      <c r="Q64" s="17"/>
    </row>
    <row r="65" spans="1:17" ht="14.25">
      <c r="A65" s="15"/>
      <c r="B65" s="15"/>
      <c r="C65" s="15"/>
      <c r="D65" s="15"/>
      <c r="E65" s="15"/>
      <c r="F65" s="15"/>
      <c r="G65" s="15"/>
      <c r="H65" s="15"/>
      <c r="I65" s="29"/>
      <c r="J65" s="18"/>
      <c r="K65" s="18"/>
      <c r="L65" s="18"/>
      <c r="M65" s="18"/>
      <c r="N65" s="18"/>
      <c r="O65" s="17"/>
      <c r="P65" s="17"/>
      <c r="Q65" s="17"/>
    </row>
    <row r="66" spans="1:17" ht="14.25">
      <c r="A66" s="15"/>
      <c r="B66" s="15"/>
      <c r="C66" s="15"/>
      <c r="D66" s="15"/>
      <c r="E66" s="15"/>
      <c r="F66" s="15"/>
      <c r="G66" s="15"/>
      <c r="H66" s="15"/>
      <c r="I66" s="29"/>
      <c r="J66" s="18"/>
      <c r="K66" s="18"/>
      <c r="L66" s="18"/>
      <c r="M66" s="18"/>
      <c r="N66" s="18"/>
      <c r="O66" s="17"/>
      <c r="P66" s="17"/>
      <c r="Q66" s="17"/>
    </row>
    <row r="67" spans="1:17" ht="14.25">
      <c r="A67" s="15"/>
      <c r="B67" s="15"/>
      <c r="C67" s="15"/>
      <c r="D67" s="15"/>
      <c r="E67" s="15"/>
      <c r="F67" s="15"/>
      <c r="G67" s="15"/>
      <c r="H67" s="15"/>
      <c r="I67" s="29"/>
      <c r="J67" s="18"/>
      <c r="K67" s="18"/>
      <c r="L67" s="18"/>
      <c r="M67" s="18"/>
      <c r="N67" s="18"/>
      <c r="O67" s="17"/>
      <c r="P67" s="17"/>
      <c r="Q67" s="17"/>
    </row>
    <row r="68" spans="1:17" ht="14.25">
      <c r="A68" s="15"/>
      <c r="B68" s="15"/>
      <c r="C68" s="15"/>
      <c r="D68" s="15"/>
      <c r="E68" s="15"/>
      <c r="F68" s="15"/>
      <c r="G68" s="15"/>
      <c r="H68" s="15"/>
      <c r="I68" s="29"/>
      <c r="J68" s="18"/>
      <c r="K68" s="18"/>
      <c r="L68" s="18"/>
      <c r="M68" s="18"/>
      <c r="N68" s="18"/>
      <c r="O68" s="17"/>
      <c r="P68" s="17"/>
      <c r="Q68" s="17"/>
    </row>
    <row r="69" spans="1:17" ht="14.25">
      <c r="A69" s="15"/>
      <c r="B69" s="15"/>
      <c r="C69" s="15"/>
      <c r="D69" s="15"/>
      <c r="E69" s="15"/>
      <c r="F69" s="15"/>
      <c r="G69" s="15"/>
      <c r="H69" s="15"/>
      <c r="I69" s="29"/>
      <c r="J69" s="18"/>
      <c r="K69" s="18"/>
      <c r="L69" s="18"/>
      <c r="M69" s="18"/>
      <c r="N69" s="18"/>
      <c r="O69" s="17"/>
      <c r="P69" s="17"/>
      <c r="Q69" s="17"/>
    </row>
    <row r="70" spans="1:17" ht="14.25">
      <c r="A70" s="15"/>
      <c r="B70" s="15"/>
      <c r="C70" s="15"/>
      <c r="D70" s="15"/>
      <c r="E70" s="15"/>
      <c r="F70" s="15"/>
      <c r="G70" s="15"/>
      <c r="H70" s="15"/>
      <c r="I70" s="29"/>
      <c r="J70" s="18"/>
      <c r="K70" s="18"/>
      <c r="L70" s="18"/>
      <c r="M70" s="18"/>
      <c r="N70" s="18"/>
      <c r="O70" s="17"/>
      <c r="P70" s="17"/>
      <c r="Q70" s="17"/>
    </row>
    <row r="71" spans="1:17" ht="14.25">
      <c r="A71" s="15"/>
      <c r="B71" s="15"/>
      <c r="C71" s="15"/>
      <c r="D71" s="15"/>
      <c r="E71" s="15"/>
      <c r="F71" s="15"/>
      <c r="G71" s="15"/>
      <c r="H71" s="15"/>
      <c r="I71" s="29"/>
      <c r="J71" s="18"/>
      <c r="K71" s="18"/>
      <c r="L71" s="18"/>
      <c r="M71" s="18"/>
      <c r="N71" s="18"/>
      <c r="O71" s="17"/>
      <c r="P71" s="17"/>
      <c r="Q71" s="17"/>
    </row>
    <row r="72" spans="1:17" ht="14.25">
      <c r="A72" s="15"/>
      <c r="B72" s="15"/>
      <c r="C72" s="15"/>
      <c r="D72" s="15"/>
      <c r="E72" s="15"/>
      <c r="F72" s="15"/>
      <c r="G72" s="15"/>
      <c r="H72" s="15"/>
      <c r="I72" s="29"/>
      <c r="J72" s="18"/>
      <c r="K72" s="18"/>
      <c r="L72" s="18"/>
      <c r="M72" s="18"/>
      <c r="N72" s="18"/>
      <c r="O72" s="17"/>
      <c r="P72" s="17"/>
      <c r="Q72" s="17"/>
    </row>
    <row r="73" spans="1:17" ht="14.25">
      <c r="A73" s="15"/>
      <c r="B73" s="15"/>
      <c r="C73" s="15"/>
      <c r="D73" s="15"/>
      <c r="E73" s="15"/>
      <c r="F73" s="15"/>
      <c r="G73" s="15"/>
      <c r="H73" s="15"/>
      <c r="I73" s="29"/>
      <c r="J73" s="18"/>
      <c r="K73" s="18"/>
      <c r="L73" s="18"/>
      <c r="M73" s="18"/>
      <c r="N73" s="18"/>
      <c r="O73" s="17"/>
      <c r="P73" s="17"/>
      <c r="Q73" s="17"/>
    </row>
    <row r="74" spans="1:17" ht="14.25">
      <c r="A74" s="15"/>
      <c r="B74" s="15"/>
      <c r="C74" s="15"/>
      <c r="D74" s="15"/>
      <c r="E74" s="15"/>
      <c r="F74" s="15"/>
      <c r="G74" s="15"/>
      <c r="H74" s="15"/>
      <c r="I74" s="29"/>
      <c r="J74" s="18"/>
      <c r="K74" s="18"/>
      <c r="L74" s="18"/>
      <c r="M74" s="18"/>
      <c r="N74" s="18"/>
      <c r="O74" s="17"/>
      <c r="P74" s="17"/>
      <c r="Q74" s="17"/>
    </row>
    <row r="75" spans="1:17" ht="14.25">
      <c r="A75" s="15"/>
      <c r="B75" s="15"/>
      <c r="C75" s="15"/>
      <c r="D75" s="15"/>
      <c r="E75" s="15"/>
      <c r="F75" s="15"/>
      <c r="G75" s="15"/>
      <c r="H75" s="15"/>
      <c r="I75" s="29"/>
      <c r="J75" s="18"/>
      <c r="K75" s="18"/>
      <c r="L75" s="18"/>
      <c r="M75" s="18"/>
      <c r="N75" s="18"/>
      <c r="O75" s="17"/>
      <c r="P75" s="17"/>
      <c r="Q75" s="17"/>
    </row>
    <row r="76" spans="1:17" ht="14.25">
      <c r="A76" s="15"/>
      <c r="B76" s="15"/>
      <c r="C76" s="15"/>
      <c r="D76" s="15"/>
      <c r="E76" s="15"/>
      <c r="F76" s="15"/>
      <c r="G76" s="15"/>
      <c r="H76" s="15"/>
      <c r="I76" s="29"/>
      <c r="J76" s="18"/>
      <c r="K76" s="18"/>
      <c r="L76" s="18"/>
      <c r="M76" s="18"/>
      <c r="N76" s="18"/>
      <c r="O76" s="17"/>
      <c r="P76" s="17"/>
      <c r="Q76" s="17"/>
    </row>
    <row r="77" spans="1:17" ht="14.25">
      <c r="A77" s="15"/>
      <c r="B77" s="15"/>
      <c r="C77" s="15"/>
      <c r="D77" s="15"/>
      <c r="E77" s="15"/>
      <c r="F77" s="15"/>
      <c r="G77" s="15"/>
      <c r="H77" s="15"/>
      <c r="I77" s="29"/>
      <c r="J77" s="18"/>
      <c r="K77" s="18"/>
      <c r="L77" s="18"/>
      <c r="M77" s="18"/>
      <c r="N77" s="18"/>
      <c r="O77" s="17"/>
      <c r="P77" s="17"/>
      <c r="Q77" s="17"/>
    </row>
    <row r="78" spans="1:17" ht="14.25">
      <c r="A78" s="15"/>
      <c r="B78" s="15"/>
      <c r="C78" s="15"/>
      <c r="D78" s="15"/>
      <c r="E78" s="15"/>
      <c r="F78" s="15"/>
      <c r="G78" s="15"/>
      <c r="H78" s="15"/>
      <c r="I78" s="29"/>
      <c r="J78" s="18"/>
      <c r="K78" s="18"/>
      <c r="L78" s="18"/>
      <c r="M78" s="18"/>
      <c r="N78" s="18"/>
      <c r="O78" s="17"/>
      <c r="P78" s="17"/>
      <c r="Q78" s="17"/>
    </row>
    <row r="79" spans="1:17" ht="14.25">
      <c r="A79" s="15"/>
      <c r="B79" s="15"/>
      <c r="C79" s="15"/>
      <c r="D79" s="15"/>
      <c r="E79" s="15"/>
      <c r="F79" s="15"/>
      <c r="G79" s="15"/>
      <c r="H79" s="15"/>
      <c r="I79" s="29"/>
      <c r="J79" s="18"/>
      <c r="K79" s="18"/>
      <c r="L79" s="18"/>
      <c r="M79" s="18"/>
      <c r="N79" s="18"/>
      <c r="O79" s="17"/>
      <c r="P79" s="17"/>
      <c r="Q79" s="17"/>
    </row>
    <row r="80" spans="1:17" ht="14.25">
      <c r="A80" s="15"/>
      <c r="B80" s="15"/>
      <c r="C80" s="15"/>
      <c r="D80" s="15"/>
      <c r="E80" s="15"/>
      <c r="F80" s="15"/>
      <c r="G80" s="15"/>
      <c r="H80" s="15"/>
      <c r="I80" s="29"/>
      <c r="J80" s="18"/>
      <c r="K80" s="18"/>
      <c r="L80" s="18"/>
      <c r="M80" s="18"/>
      <c r="N80" s="18"/>
      <c r="O80" s="17"/>
      <c r="P80" s="17"/>
      <c r="Q80" s="17"/>
    </row>
    <row r="81" spans="1:17" ht="14.25">
      <c r="A81" s="15"/>
      <c r="B81" s="15"/>
      <c r="C81" s="15"/>
      <c r="D81" s="15"/>
      <c r="E81" s="15"/>
      <c r="F81" s="15"/>
      <c r="G81" s="15"/>
      <c r="H81" s="15"/>
      <c r="I81" s="29"/>
      <c r="J81" s="18"/>
      <c r="K81" s="18"/>
      <c r="L81" s="18"/>
      <c r="M81" s="18"/>
      <c r="N81" s="18"/>
      <c r="O81" s="17"/>
      <c r="P81" s="17"/>
      <c r="Q81" s="17"/>
    </row>
    <row r="82" spans="1:17" ht="14.25">
      <c r="A82" s="15"/>
      <c r="B82" s="15"/>
      <c r="C82" s="15"/>
      <c r="D82" s="15"/>
      <c r="E82" s="15"/>
      <c r="F82" s="15"/>
      <c r="G82" s="15"/>
      <c r="H82" s="15"/>
      <c r="I82" s="29"/>
      <c r="J82" s="18"/>
      <c r="K82" s="18"/>
      <c r="L82" s="18"/>
      <c r="M82" s="18"/>
      <c r="N82" s="18"/>
      <c r="O82" s="17"/>
      <c r="P82" s="17"/>
      <c r="Q82" s="17"/>
    </row>
    <row r="83" spans="1:17" ht="14.25">
      <c r="A83" s="15"/>
      <c r="B83" s="15"/>
      <c r="C83" s="15"/>
      <c r="D83" s="15"/>
      <c r="E83" s="15"/>
      <c r="F83" s="15"/>
      <c r="G83" s="15"/>
      <c r="H83" s="15"/>
      <c r="I83" s="29"/>
      <c r="J83" s="18"/>
      <c r="K83" s="18"/>
      <c r="L83" s="18"/>
      <c r="M83" s="18"/>
      <c r="N83" s="18"/>
      <c r="O83" s="17"/>
      <c r="P83" s="17"/>
      <c r="Q83" s="17"/>
    </row>
    <row r="84" spans="1:17" ht="14.25">
      <c r="A84" s="15"/>
      <c r="B84" s="15"/>
      <c r="C84" s="15"/>
      <c r="D84" s="15"/>
      <c r="E84" s="15"/>
      <c r="F84" s="15"/>
      <c r="G84" s="15"/>
      <c r="H84" s="15"/>
      <c r="I84" s="29"/>
      <c r="J84" s="18"/>
      <c r="K84" s="18"/>
      <c r="L84" s="18"/>
      <c r="M84" s="18"/>
      <c r="N84" s="18"/>
      <c r="O84" s="17"/>
      <c r="P84" s="17"/>
      <c r="Q84" s="17"/>
    </row>
    <row r="85" spans="1:17" ht="14.25">
      <c r="A85" s="15"/>
      <c r="B85" s="15"/>
      <c r="C85" s="15"/>
      <c r="D85" s="15"/>
      <c r="E85" s="15"/>
      <c r="F85" s="15"/>
      <c r="G85" s="15"/>
      <c r="H85" s="15"/>
      <c r="I85" s="29"/>
      <c r="J85" s="18"/>
      <c r="K85" s="18"/>
      <c r="L85" s="18"/>
      <c r="M85" s="18"/>
      <c r="N85" s="18"/>
      <c r="O85" s="17"/>
      <c r="P85" s="17"/>
      <c r="Q85" s="17"/>
    </row>
    <row r="86" spans="1:17" ht="14.25">
      <c r="A86" s="15"/>
      <c r="B86" s="15"/>
      <c r="C86" s="15"/>
      <c r="D86" s="15"/>
      <c r="E86" s="15"/>
      <c r="F86" s="15"/>
      <c r="G86" s="15"/>
      <c r="H86" s="15"/>
      <c r="I86" s="29"/>
      <c r="J86" s="18"/>
      <c r="K86" s="18"/>
      <c r="L86" s="18"/>
      <c r="M86" s="18"/>
      <c r="N86" s="18"/>
      <c r="O86" s="17"/>
      <c r="P86" s="17"/>
      <c r="Q86" s="17"/>
    </row>
    <row r="87" spans="1:17" ht="14.25">
      <c r="A87" s="15"/>
      <c r="B87" s="15"/>
      <c r="C87" s="15"/>
      <c r="D87" s="15"/>
      <c r="E87" s="15"/>
      <c r="F87" s="15"/>
      <c r="G87" s="15"/>
      <c r="H87" s="15"/>
      <c r="I87" s="29"/>
      <c r="J87" s="18"/>
      <c r="K87" s="18"/>
      <c r="L87" s="18"/>
      <c r="M87" s="18"/>
      <c r="N87" s="18"/>
      <c r="O87" s="17"/>
      <c r="P87" s="17"/>
      <c r="Q87" s="17"/>
    </row>
    <row r="88" spans="1:17" ht="14.25">
      <c r="A88" s="15"/>
      <c r="B88" s="15"/>
      <c r="C88" s="15"/>
      <c r="D88" s="15"/>
      <c r="E88" s="15"/>
      <c r="F88" s="15"/>
      <c r="G88" s="15"/>
      <c r="H88" s="15"/>
      <c r="I88" s="29"/>
      <c r="J88" s="18"/>
      <c r="K88" s="18"/>
      <c r="L88" s="18"/>
      <c r="M88" s="18"/>
      <c r="N88" s="18"/>
      <c r="O88" s="17"/>
      <c r="P88" s="17"/>
      <c r="Q88" s="17"/>
    </row>
    <row r="89" spans="1:17" ht="14.25">
      <c r="A89" s="15"/>
      <c r="B89" s="15"/>
      <c r="C89" s="15"/>
      <c r="D89" s="15"/>
      <c r="E89" s="15"/>
      <c r="F89" s="15"/>
      <c r="G89" s="15"/>
      <c r="H89" s="15"/>
      <c r="I89" s="29"/>
      <c r="J89" s="18"/>
      <c r="K89" s="18"/>
      <c r="L89" s="18"/>
      <c r="M89" s="18"/>
      <c r="N89" s="18"/>
      <c r="O89" s="17"/>
      <c r="P89" s="17"/>
      <c r="Q89" s="17"/>
    </row>
    <row r="90" spans="1:17" ht="14.25">
      <c r="A90" s="15"/>
      <c r="B90" s="15"/>
      <c r="C90" s="15"/>
      <c r="D90" s="15"/>
      <c r="E90" s="15"/>
      <c r="F90" s="15"/>
      <c r="G90" s="15"/>
      <c r="H90" s="15"/>
      <c r="I90" s="29"/>
      <c r="J90" s="18"/>
      <c r="K90" s="18"/>
      <c r="L90" s="18"/>
      <c r="M90" s="18"/>
      <c r="N90" s="18"/>
      <c r="O90" s="17"/>
      <c r="P90" s="17"/>
      <c r="Q90" s="17"/>
    </row>
    <row r="91" spans="1:17" ht="14.25">
      <c r="A91" s="15"/>
      <c r="B91" s="15"/>
      <c r="C91" s="15"/>
      <c r="D91" s="15"/>
      <c r="E91" s="15"/>
      <c r="F91" s="15"/>
      <c r="G91" s="15"/>
      <c r="H91" s="15"/>
      <c r="I91" s="29"/>
      <c r="J91" s="18"/>
      <c r="K91" s="18"/>
      <c r="L91" s="18"/>
      <c r="M91" s="18"/>
      <c r="N91" s="18"/>
      <c r="O91" s="17"/>
      <c r="P91" s="17"/>
      <c r="Q91" s="17"/>
    </row>
    <row r="92" spans="1:17" ht="14.25">
      <c r="A92" s="15"/>
      <c r="B92" s="15"/>
      <c r="C92" s="15"/>
      <c r="D92" s="15"/>
      <c r="E92" s="15"/>
      <c r="F92" s="15"/>
      <c r="G92" s="15"/>
      <c r="H92" s="15"/>
      <c r="I92" s="29"/>
      <c r="J92" s="18"/>
      <c r="K92" s="18"/>
      <c r="L92" s="18"/>
      <c r="M92" s="18"/>
      <c r="N92" s="18"/>
      <c r="O92" s="17"/>
      <c r="P92" s="17"/>
      <c r="Q92" s="17"/>
    </row>
    <row r="93" spans="1:17" ht="14.25">
      <c r="A93" s="15"/>
      <c r="B93" s="15"/>
      <c r="C93" s="15"/>
      <c r="D93" s="15"/>
      <c r="E93" s="15"/>
      <c r="F93" s="15"/>
      <c r="G93" s="15"/>
      <c r="H93" s="15"/>
      <c r="I93" s="29"/>
      <c r="J93" s="18"/>
      <c r="K93" s="18"/>
      <c r="L93" s="18"/>
      <c r="M93" s="18"/>
      <c r="N93" s="18"/>
      <c r="O93" s="17"/>
      <c r="P93" s="17"/>
      <c r="Q93" s="17"/>
    </row>
    <row r="94" spans="1:17" ht="14.25">
      <c r="A94" s="15"/>
      <c r="B94" s="15"/>
      <c r="C94" s="15"/>
      <c r="D94" s="15"/>
      <c r="E94" s="15"/>
      <c r="F94" s="15"/>
      <c r="G94" s="15"/>
      <c r="H94" s="15"/>
      <c r="I94" s="29"/>
      <c r="J94" s="18"/>
      <c r="K94" s="18"/>
      <c r="L94" s="18"/>
      <c r="M94" s="18"/>
      <c r="N94" s="18"/>
      <c r="O94" s="17"/>
      <c r="P94" s="17"/>
      <c r="Q94" s="17"/>
    </row>
    <row r="95" spans="1:17" ht="14.25">
      <c r="A95" s="15"/>
      <c r="B95" s="15"/>
      <c r="C95" s="15"/>
      <c r="D95" s="15"/>
      <c r="E95" s="15"/>
      <c r="F95" s="15"/>
      <c r="G95" s="15"/>
      <c r="H95" s="15"/>
      <c r="I95" s="29"/>
      <c r="J95" s="18"/>
      <c r="K95" s="18"/>
      <c r="L95" s="18"/>
      <c r="M95" s="18"/>
      <c r="N95" s="18"/>
      <c r="O95" s="17"/>
      <c r="P95" s="17"/>
      <c r="Q95" s="17"/>
    </row>
    <row r="96" spans="1:17" ht="14.25">
      <c r="A96" s="15"/>
      <c r="B96" s="15"/>
      <c r="C96" s="15"/>
      <c r="D96" s="15"/>
      <c r="E96" s="15"/>
      <c r="F96" s="15"/>
      <c r="G96" s="15"/>
      <c r="H96" s="15"/>
      <c r="I96" s="29"/>
      <c r="J96" s="18"/>
      <c r="K96" s="18"/>
      <c r="L96" s="18"/>
      <c r="M96" s="18"/>
      <c r="N96" s="18"/>
      <c r="O96" s="17"/>
      <c r="P96" s="17"/>
      <c r="Q96" s="17"/>
    </row>
    <row r="97" spans="1:17" ht="14.25">
      <c r="A97" s="15"/>
      <c r="B97" s="15"/>
      <c r="C97" s="15"/>
      <c r="D97" s="15"/>
      <c r="E97" s="15"/>
      <c r="F97" s="15"/>
      <c r="G97" s="15"/>
      <c r="H97" s="15"/>
      <c r="I97" s="29"/>
      <c r="J97" s="18"/>
      <c r="K97" s="18"/>
      <c r="L97" s="18"/>
      <c r="M97" s="18"/>
      <c r="N97" s="18"/>
      <c r="O97" s="17"/>
      <c r="P97" s="17"/>
      <c r="Q97" s="17"/>
    </row>
    <row r="98" spans="1:17" ht="14.25">
      <c r="A98" s="15"/>
      <c r="B98" s="15"/>
      <c r="C98" s="15"/>
      <c r="D98" s="15"/>
      <c r="E98" s="15"/>
      <c r="F98" s="15"/>
      <c r="G98" s="15"/>
      <c r="H98" s="15"/>
      <c r="I98" s="29"/>
      <c r="J98" s="18"/>
      <c r="K98" s="18"/>
      <c r="L98" s="18"/>
      <c r="M98" s="18"/>
      <c r="N98" s="18"/>
      <c r="O98" s="17"/>
      <c r="P98" s="17"/>
      <c r="Q98" s="17"/>
    </row>
    <row r="99" spans="1:17" ht="14.25">
      <c r="A99" s="15"/>
      <c r="B99" s="15"/>
      <c r="C99" s="15"/>
      <c r="D99" s="15"/>
      <c r="E99" s="15"/>
      <c r="F99" s="15"/>
      <c r="G99" s="15"/>
      <c r="H99" s="15"/>
      <c r="I99" s="29"/>
      <c r="J99" s="18"/>
      <c r="K99" s="18"/>
      <c r="L99" s="18"/>
      <c r="M99" s="18"/>
      <c r="N99" s="18"/>
      <c r="O99" s="17"/>
      <c r="P99" s="17"/>
      <c r="Q99" s="17"/>
    </row>
    <row r="100" spans="1:17" ht="14.25">
      <c r="A100" s="15"/>
      <c r="B100" s="15"/>
      <c r="C100" s="15"/>
      <c r="D100" s="15"/>
      <c r="E100" s="15"/>
      <c r="F100" s="15"/>
      <c r="G100" s="15"/>
      <c r="H100" s="15"/>
      <c r="I100" s="29"/>
      <c r="J100" s="18"/>
      <c r="K100" s="18"/>
      <c r="L100" s="18"/>
      <c r="M100" s="18"/>
      <c r="N100" s="18"/>
      <c r="O100" s="17"/>
      <c r="P100" s="17"/>
      <c r="Q100" s="17"/>
    </row>
    <row r="101" spans="1:17" ht="14.25">
      <c r="A101" s="15"/>
      <c r="B101" s="15"/>
      <c r="C101" s="15"/>
      <c r="D101" s="15"/>
      <c r="E101" s="15"/>
      <c r="F101" s="15"/>
      <c r="G101" s="15"/>
      <c r="H101" s="15"/>
      <c r="I101" s="29"/>
      <c r="J101" s="18"/>
      <c r="K101" s="18"/>
      <c r="L101" s="18"/>
      <c r="M101" s="18"/>
      <c r="N101" s="18"/>
      <c r="O101" s="17"/>
      <c r="P101" s="17"/>
      <c r="Q101" s="17"/>
    </row>
    <row r="102" spans="1:17" ht="14.25">
      <c r="A102" s="15"/>
      <c r="B102" s="15"/>
      <c r="C102" s="15"/>
      <c r="D102" s="15"/>
      <c r="E102" s="15"/>
      <c r="F102" s="15"/>
      <c r="G102" s="15"/>
      <c r="H102" s="15"/>
      <c r="I102" s="29"/>
      <c r="J102" s="18"/>
      <c r="K102" s="18"/>
      <c r="L102" s="18"/>
      <c r="M102" s="18"/>
      <c r="N102" s="18"/>
      <c r="O102" s="17"/>
      <c r="P102" s="17"/>
      <c r="Q102" s="17"/>
    </row>
    <row r="103" spans="1:17" ht="14.25">
      <c r="A103" s="15"/>
      <c r="B103" s="15"/>
      <c r="C103" s="15"/>
      <c r="D103" s="15"/>
      <c r="E103" s="15"/>
      <c r="F103" s="15"/>
      <c r="G103" s="15"/>
      <c r="H103" s="15"/>
      <c r="I103" s="29"/>
      <c r="J103" s="18"/>
      <c r="K103" s="18"/>
      <c r="L103" s="18"/>
      <c r="M103" s="18"/>
      <c r="N103" s="18"/>
      <c r="O103" s="17"/>
      <c r="P103" s="17"/>
      <c r="Q103" s="17"/>
    </row>
    <row r="104" spans="1:17" ht="14.25">
      <c r="A104" s="15"/>
      <c r="B104" s="15"/>
      <c r="C104" s="15"/>
      <c r="D104" s="15"/>
      <c r="E104" s="15"/>
      <c r="F104" s="15"/>
      <c r="G104" s="15"/>
      <c r="H104" s="15"/>
      <c r="I104" s="29"/>
      <c r="J104" s="18"/>
      <c r="K104" s="18"/>
      <c r="L104" s="18"/>
      <c r="M104" s="18"/>
      <c r="N104" s="18"/>
      <c r="O104" s="17"/>
      <c r="P104" s="17"/>
      <c r="Q104" s="17"/>
    </row>
    <row r="105" spans="1:17" ht="14.25">
      <c r="A105" s="15"/>
      <c r="B105" s="15"/>
      <c r="C105" s="15"/>
      <c r="D105" s="15"/>
      <c r="E105" s="15"/>
      <c r="F105" s="15"/>
      <c r="G105" s="15"/>
      <c r="H105" s="15"/>
      <c r="I105" s="29"/>
      <c r="J105" s="18"/>
      <c r="K105" s="18"/>
      <c r="L105" s="18"/>
      <c r="M105" s="18"/>
      <c r="N105" s="18"/>
      <c r="O105" s="17"/>
      <c r="P105" s="17"/>
      <c r="Q105" s="17"/>
    </row>
    <row r="106" spans="1:17" ht="14.25">
      <c r="A106" s="15"/>
      <c r="B106" s="15"/>
      <c r="C106" s="15"/>
      <c r="D106" s="15"/>
      <c r="E106" s="15"/>
      <c r="F106" s="15"/>
      <c r="G106" s="15"/>
      <c r="H106" s="15"/>
      <c r="I106" s="29"/>
      <c r="J106" s="18"/>
      <c r="K106" s="18"/>
      <c r="L106" s="18"/>
      <c r="M106" s="18"/>
      <c r="N106" s="18"/>
      <c r="O106" s="17"/>
      <c r="P106" s="17"/>
      <c r="Q106" s="17"/>
    </row>
    <row r="107" spans="1:17" ht="14.25">
      <c r="A107" s="15"/>
      <c r="B107" s="15"/>
      <c r="C107" s="15"/>
      <c r="D107" s="15"/>
      <c r="E107" s="15"/>
      <c r="F107" s="15"/>
      <c r="G107" s="15"/>
      <c r="H107" s="15"/>
      <c r="I107" s="29"/>
      <c r="J107" s="18"/>
      <c r="K107" s="18"/>
      <c r="L107" s="18"/>
      <c r="M107" s="18"/>
      <c r="N107" s="18"/>
      <c r="O107" s="17"/>
      <c r="P107" s="17"/>
      <c r="Q107" s="17"/>
    </row>
    <row r="108" spans="1:17" ht="14.25">
      <c r="A108" s="15"/>
      <c r="B108" s="15"/>
      <c r="C108" s="15"/>
      <c r="D108" s="15"/>
      <c r="E108" s="15"/>
      <c r="F108" s="15"/>
      <c r="G108" s="15"/>
      <c r="H108" s="15"/>
      <c r="I108" s="29"/>
      <c r="J108" s="18"/>
      <c r="K108" s="18"/>
      <c r="L108" s="18"/>
      <c r="M108" s="18"/>
      <c r="N108" s="18"/>
      <c r="O108" s="17"/>
      <c r="P108" s="17"/>
      <c r="Q108" s="17"/>
    </row>
    <row r="109" spans="1:17" ht="14.25">
      <c r="A109" s="15"/>
      <c r="B109" s="15"/>
      <c r="C109" s="15"/>
      <c r="D109" s="15"/>
      <c r="E109" s="15"/>
      <c r="F109" s="15"/>
      <c r="G109" s="15"/>
      <c r="H109" s="15"/>
      <c r="I109" s="29"/>
      <c r="J109" s="18"/>
      <c r="K109" s="18"/>
      <c r="L109" s="18"/>
      <c r="M109" s="18"/>
      <c r="N109" s="18"/>
      <c r="O109" s="17"/>
      <c r="P109" s="17"/>
      <c r="Q109" s="17"/>
    </row>
    <row r="110" spans="1:17" ht="14.25">
      <c r="A110" s="15"/>
      <c r="B110" s="15"/>
      <c r="C110" s="15"/>
      <c r="D110" s="15"/>
      <c r="E110" s="15"/>
      <c r="F110" s="15"/>
      <c r="G110" s="15"/>
      <c r="H110" s="15"/>
      <c r="I110" s="29"/>
      <c r="J110" s="18"/>
      <c r="K110" s="18"/>
      <c r="L110" s="18"/>
      <c r="M110" s="18"/>
      <c r="N110" s="18"/>
      <c r="O110" s="17"/>
      <c r="P110" s="17"/>
      <c r="Q110" s="17"/>
    </row>
    <row r="111" spans="1:17" ht="14.25">
      <c r="A111" s="15"/>
      <c r="B111" s="15"/>
      <c r="C111" s="15"/>
      <c r="D111" s="15"/>
      <c r="E111" s="15"/>
      <c r="F111" s="15"/>
      <c r="G111" s="15"/>
      <c r="H111" s="15"/>
      <c r="I111" s="29"/>
      <c r="J111" s="18"/>
      <c r="K111" s="18"/>
      <c r="L111" s="18"/>
      <c r="M111" s="18"/>
      <c r="N111" s="18"/>
      <c r="O111" s="17"/>
      <c r="P111" s="17"/>
      <c r="Q111" s="17"/>
    </row>
    <row r="112" spans="1:17" ht="14.25">
      <c r="A112" s="15"/>
      <c r="B112" s="15"/>
      <c r="C112" s="15"/>
      <c r="D112" s="15"/>
      <c r="E112" s="15"/>
      <c r="F112" s="15"/>
      <c r="G112" s="15"/>
      <c r="H112" s="15"/>
      <c r="I112" s="29"/>
      <c r="J112" s="18"/>
      <c r="K112" s="18"/>
      <c r="L112" s="18"/>
      <c r="M112" s="18"/>
      <c r="N112" s="18"/>
      <c r="O112" s="17"/>
      <c r="P112" s="17"/>
      <c r="Q112" s="17"/>
    </row>
    <row r="113" spans="1:17" ht="14.25">
      <c r="A113" s="15"/>
      <c r="B113" s="15"/>
      <c r="C113" s="15"/>
      <c r="D113" s="15"/>
      <c r="E113" s="15"/>
      <c r="F113" s="15"/>
      <c r="G113" s="15"/>
      <c r="H113" s="15"/>
      <c r="I113" s="29"/>
      <c r="J113" s="18"/>
      <c r="K113" s="18"/>
      <c r="L113" s="18"/>
      <c r="M113" s="18"/>
      <c r="N113" s="18"/>
      <c r="O113" s="17"/>
      <c r="P113" s="17"/>
      <c r="Q113" s="17"/>
    </row>
    <row r="114" spans="1:17" ht="14.25">
      <c r="A114" s="15"/>
      <c r="B114" s="15"/>
      <c r="C114" s="15"/>
      <c r="D114" s="15"/>
      <c r="E114" s="15"/>
      <c r="F114" s="15"/>
      <c r="G114" s="15"/>
      <c r="H114" s="15"/>
      <c r="I114" s="29"/>
      <c r="J114" s="18"/>
      <c r="K114" s="18"/>
      <c r="L114" s="18"/>
      <c r="M114" s="18"/>
      <c r="N114" s="18"/>
      <c r="O114" s="17"/>
      <c r="P114" s="17"/>
      <c r="Q114" s="17"/>
    </row>
    <row r="115" spans="1:17" ht="14.25">
      <c r="A115" s="15"/>
      <c r="B115" s="15"/>
      <c r="C115" s="15"/>
      <c r="D115" s="15"/>
      <c r="E115" s="15"/>
      <c r="F115" s="15"/>
      <c r="G115" s="15"/>
      <c r="H115" s="15"/>
      <c r="I115" s="29"/>
      <c r="J115" s="18"/>
      <c r="K115" s="18"/>
      <c r="L115" s="18"/>
      <c r="M115" s="18"/>
      <c r="N115" s="18"/>
      <c r="O115" s="17"/>
      <c r="P115" s="17"/>
      <c r="Q115" s="17"/>
    </row>
    <row r="116" spans="1:17" ht="14.25">
      <c r="A116" s="15"/>
      <c r="B116" s="15"/>
      <c r="C116" s="15"/>
      <c r="D116" s="15"/>
      <c r="E116" s="15"/>
      <c r="F116" s="15"/>
      <c r="G116" s="15"/>
      <c r="H116" s="15"/>
      <c r="I116" s="29"/>
      <c r="J116" s="18"/>
      <c r="K116" s="18"/>
      <c r="L116" s="18"/>
      <c r="M116" s="18"/>
      <c r="N116" s="18"/>
      <c r="O116" s="17"/>
      <c r="P116" s="17"/>
      <c r="Q116" s="17"/>
    </row>
    <row r="117" spans="1:17" ht="14.25">
      <c r="A117" s="15"/>
      <c r="B117" s="15"/>
      <c r="C117" s="15"/>
      <c r="D117" s="15"/>
      <c r="E117" s="15"/>
      <c r="F117" s="15"/>
      <c r="G117" s="15"/>
      <c r="H117" s="15"/>
      <c r="I117" s="29"/>
      <c r="J117" s="18"/>
      <c r="K117" s="18"/>
      <c r="L117" s="18"/>
      <c r="M117" s="18"/>
      <c r="N117" s="18"/>
      <c r="O117" s="17"/>
      <c r="P117" s="17"/>
      <c r="Q117" s="17"/>
    </row>
    <row r="118" spans="1:17" ht="14.25">
      <c r="A118" s="15"/>
      <c r="B118" s="15"/>
      <c r="C118" s="15"/>
      <c r="D118" s="15"/>
      <c r="E118" s="15"/>
      <c r="F118" s="15"/>
      <c r="G118" s="15"/>
      <c r="H118" s="15"/>
      <c r="I118" s="29"/>
      <c r="J118" s="18"/>
      <c r="K118" s="18"/>
      <c r="L118" s="18"/>
      <c r="M118" s="18"/>
      <c r="N118" s="18"/>
      <c r="O118" s="17"/>
      <c r="P118" s="17"/>
      <c r="Q118" s="17"/>
    </row>
    <row r="119" spans="1:17" ht="14.25">
      <c r="A119" s="15"/>
      <c r="B119" s="15"/>
      <c r="C119" s="15"/>
      <c r="D119" s="15"/>
      <c r="E119" s="15"/>
      <c r="F119" s="15"/>
      <c r="G119" s="15"/>
      <c r="H119" s="15"/>
      <c r="I119" s="29"/>
      <c r="J119" s="18"/>
      <c r="K119" s="18"/>
      <c r="L119" s="18"/>
      <c r="M119" s="18"/>
      <c r="N119" s="18"/>
      <c r="O119" s="17"/>
      <c r="P119" s="17"/>
      <c r="Q119" s="17"/>
    </row>
    <row r="120" spans="1:17" ht="14.25">
      <c r="A120" s="15"/>
      <c r="B120" s="15"/>
      <c r="C120" s="15"/>
      <c r="D120" s="15"/>
      <c r="E120" s="15"/>
      <c r="F120" s="15"/>
      <c r="G120" s="15"/>
      <c r="H120" s="15"/>
      <c r="I120" s="29"/>
      <c r="J120" s="18"/>
      <c r="K120" s="18"/>
      <c r="L120" s="18"/>
      <c r="M120" s="18"/>
      <c r="N120" s="18"/>
      <c r="O120" s="17"/>
      <c r="P120" s="17"/>
      <c r="Q120" s="17"/>
    </row>
    <row r="121" spans="1:17" ht="14.25">
      <c r="A121" s="15"/>
      <c r="B121" s="15"/>
      <c r="C121" s="15"/>
      <c r="D121" s="15"/>
      <c r="E121" s="15"/>
      <c r="F121" s="15"/>
      <c r="G121" s="15"/>
      <c r="H121" s="15"/>
      <c r="I121" s="29"/>
      <c r="J121" s="18"/>
      <c r="K121" s="18"/>
      <c r="L121" s="18"/>
      <c r="M121" s="18"/>
      <c r="N121" s="18"/>
      <c r="O121" s="17"/>
      <c r="P121" s="17"/>
      <c r="Q121" s="17"/>
    </row>
    <row r="122" spans="1:17" ht="14.25">
      <c r="A122" s="15"/>
      <c r="B122" s="15"/>
      <c r="C122" s="15"/>
      <c r="D122" s="15"/>
      <c r="E122" s="15"/>
      <c r="F122" s="15"/>
      <c r="G122" s="15"/>
      <c r="H122" s="15"/>
      <c r="I122" s="29"/>
      <c r="J122" s="18"/>
      <c r="K122" s="18"/>
      <c r="L122" s="18"/>
      <c r="M122" s="18"/>
      <c r="N122" s="18"/>
      <c r="O122" s="17"/>
      <c r="P122" s="17"/>
      <c r="Q122" s="17"/>
    </row>
    <row r="123" spans="1:17" ht="14.25">
      <c r="A123" s="15"/>
      <c r="B123" s="15"/>
      <c r="C123" s="15"/>
      <c r="D123" s="15"/>
      <c r="E123" s="15"/>
      <c r="F123" s="15"/>
      <c r="G123" s="15"/>
      <c r="H123" s="15"/>
      <c r="I123" s="29"/>
      <c r="J123" s="18"/>
      <c r="K123" s="18"/>
      <c r="L123" s="18"/>
      <c r="M123" s="18"/>
      <c r="N123" s="18"/>
      <c r="O123" s="17"/>
      <c r="P123" s="17"/>
      <c r="Q123" s="17"/>
    </row>
    <row r="124" spans="1:17" ht="14.25">
      <c r="A124" s="15"/>
      <c r="B124" s="15"/>
      <c r="C124" s="15"/>
      <c r="D124" s="15"/>
      <c r="E124" s="15"/>
      <c r="F124" s="15"/>
      <c r="G124" s="15"/>
      <c r="H124" s="15"/>
      <c r="I124" s="29"/>
      <c r="J124" s="18"/>
      <c r="K124" s="18"/>
      <c r="L124" s="18"/>
      <c r="M124" s="18"/>
      <c r="N124" s="18"/>
      <c r="O124" s="17"/>
      <c r="P124" s="17"/>
      <c r="Q124" s="17"/>
    </row>
    <row r="125" spans="1:17" ht="14.25">
      <c r="A125" s="15"/>
      <c r="B125" s="15"/>
      <c r="C125" s="15"/>
      <c r="D125" s="15"/>
      <c r="E125" s="15"/>
      <c r="F125" s="15"/>
      <c r="G125" s="15"/>
      <c r="H125" s="15"/>
      <c r="I125" s="29"/>
      <c r="J125" s="18"/>
      <c r="K125" s="18"/>
      <c r="L125" s="18"/>
      <c r="M125" s="18"/>
      <c r="N125" s="18"/>
      <c r="O125" s="17"/>
      <c r="P125" s="17"/>
      <c r="Q125" s="17"/>
    </row>
    <row r="126" spans="1:17" ht="14.25">
      <c r="A126" s="15"/>
      <c r="B126" s="15"/>
      <c r="C126" s="15"/>
      <c r="D126" s="15"/>
      <c r="E126" s="15"/>
      <c r="F126" s="15"/>
      <c r="G126" s="15"/>
      <c r="H126" s="15"/>
      <c r="I126" s="29"/>
      <c r="J126" s="18"/>
      <c r="K126" s="18"/>
      <c r="L126" s="18"/>
      <c r="M126" s="18"/>
      <c r="N126" s="18"/>
      <c r="O126" s="17"/>
      <c r="P126" s="17"/>
      <c r="Q126" s="17"/>
    </row>
    <row r="127" spans="1:17" ht="14.25">
      <c r="A127" s="15"/>
      <c r="B127" s="15"/>
      <c r="C127" s="15"/>
      <c r="D127" s="15"/>
      <c r="E127" s="15"/>
      <c r="F127" s="15"/>
      <c r="G127" s="15"/>
      <c r="H127" s="15"/>
      <c r="I127" s="29"/>
      <c r="J127" s="18"/>
      <c r="K127" s="18"/>
      <c r="L127" s="18"/>
      <c r="M127" s="18"/>
      <c r="N127" s="18"/>
      <c r="O127" s="17"/>
      <c r="P127" s="17"/>
      <c r="Q127" s="17"/>
    </row>
    <row r="128" spans="1:17" ht="14.25">
      <c r="A128" s="15"/>
      <c r="B128" s="15"/>
      <c r="C128" s="15"/>
      <c r="D128" s="15"/>
      <c r="E128" s="15"/>
      <c r="F128" s="15"/>
      <c r="G128" s="15"/>
      <c r="H128" s="15"/>
      <c r="I128" s="29"/>
      <c r="J128" s="18"/>
      <c r="K128" s="18"/>
      <c r="L128" s="18"/>
      <c r="M128" s="18"/>
      <c r="N128" s="18"/>
      <c r="O128" s="17"/>
      <c r="P128" s="17"/>
      <c r="Q128" s="17"/>
    </row>
    <row r="129" spans="1:17" ht="14.25">
      <c r="A129" s="15"/>
      <c r="B129" s="15"/>
      <c r="C129" s="15"/>
      <c r="D129" s="15"/>
      <c r="E129" s="15"/>
      <c r="F129" s="15"/>
      <c r="G129" s="15"/>
      <c r="H129" s="15"/>
      <c r="I129" s="29"/>
      <c r="J129" s="18"/>
      <c r="K129" s="18"/>
      <c r="L129" s="18"/>
      <c r="M129" s="18"/>
      <c r="N129" s="18"/>
      <c r="O129" s="17"/>
      <c r="P129" s="17"/>
      <c r="Q129" s="17"/>
    </row>
    <row r="130" spans="1:17" ht="14.25">
      <c r="A130" s="15"/>
      <c r="B130" s="15"/>
      <c r="C130" s="15"/>
      <c r="D130" s="15"/>
      <c r="E130" s="15"/>
      <c r="F130" s="15"/>
      <c r="G130" s="15"/>
      <c r="H130" s="15"/>
      <c r="I130" s="29"/>
      <c r="J130" s="18"/>
      <c r="K130" s="18"/>
      <c r="L130" s="18"/>
      <c r="M130" s="18"/>
      <c r="N130" s="18"/>
      <c r="O130" s="17"/>
      <c r="P130" s="17"/>
      <c r="Q130" s="17"/>
    </row>
    <row r="131" spans="1:17" ht="14.25">
      <c r="A131" s="15"/>
      <c r="B131" s="15"/>
      <c r="C131" s="15"/>
      <c r="D131" s="15"/>
      <c r="E131" s="15"/>
      <c r="F131" s="15"/>
      <c r="G131" s="15"/>
      <c r="H131" s="15"/>
      <c r="I131" s="29"/>
      <c r="J131" s="18"/>
      <c r="K131" s="18"/>
      <c r="L131" s="18"/>
      <c r="M131" s="18"/>
      <c r="N131" s="18"/>
      <c r="O131" s="17"/>
      <c r="P131" s="17"/>
      <c r="Q131" s="17"/>
    </row>
    <row r="132" spans="1:17" ht="14.25">
      <c r="A132" s="15"/>
      <c r="B132" s="15"/>
      <c r="C132" s="15"/>
      <c r="D132" s="15"/>
      <c r="E132" s="15"/>
      <c r="F132" s="15"/>
      <c r="G132" s="15"/>
      <c r="H132" s="15"/>
      <c r="I132" s="29"/>
      <c r="J132" s="18"/>
      <c r="K132" s="18"/>
      <c r="L132" s="18"/>
      <c r="M132" s="18"/>
      <c r="N132" s="18"/>
      <c r="O132" s="17"/>
      <c r="P132" s="17"/>
      <c r="Q132" s="17"/>
    </row>
    <row r="133" spans="1:17" ht="14.25">
      <c r="A133" s="15"/>
      <c r="B133" s="15"/>
      <c r="C133" s="15"/>
      <c r="D133" s="15"/>
      <c r="E133" s="15"/>
      <c r="F133" s="15"/>
      <c r="G133" s="15"/>
      <c r="H133" s="15"/>
      <c r="I133" s="29"/>
      <c r="J133" s="18"/>
      <c r="K133" s="18"/>
      <c r="L133" s="18"/>
      <c r="M133" s="18"/>
      <c r="N133" s="18"/>
      <c r="O133" s="17"/>
      <c r="P133" s="17"/>
      <c r="Q133" s="17"/>
    </row>
    <row r="134" spans="1:17" ht="14.25">
      <c r="A134" s="15"/>
      <c r="B134" s="15"/>
      <c r="C134" s="15"/>
      <c r="D134" s="15"/>
      <c r="E134" s="15"/>
      <c r="F134" s="15"/>
      <c r="G134" s="15"/>
      <c r="H134" s="15"/>
      <c r="I134" s="29"/>
      <c r="J134" s="18"/>
      <c r="K134" s="18"/>
      <c r="L134" s="18"/>
      <c r="M134" s="18"/>
      <c r="N134" s="18"/>
      <c r="O134" s="17"/>
      <c r="P134" s="17"/>
      <c r="Q134" s="17"/>
    </row>
    <row r="135" spans="1:17" ht="14.25">
      <c r="A135" s="15"/>
      <c r="B135" s="15"/>
      <c r="C135" s="15"/>
      <c r="D135" s="15"/>
      <c r="E135" s="15"/>
      <c r="F135" s="15"/>
      <c r="G135" s="15"/>
      <c r="H135" s="15"/>
      <c r="I135" s="29"/>
      <c r="J135" s="18"/>
      <c r="K135" s="18"/>
      <c r="L135" s="18"/>
      <c r="M135" s="18"/>
      <c r="N135" s="18"/>
      <c r="O135" s="17"/>
      <c r="P135" s="17"/>
      <c r="Q135" s="17"/>
    </row>
    <row r="136" spans="1:17" ht="14.25">
      <c r="A136" s="15"/>
      <c r="B136" s="15"/>
      <c r="C136" s="15"/>
      <c r="D136" s="15"/>
      <c r="E136" s="15"/>
      <c r="F136" s="15"/>
      <c r="G136" s="15"/>
      <c r="H136" s="15"/>
      <c r="I136" s="29"/>
      <c r="J136" s="18"/>
      <c r="K136" s="18"/>
      <c r="L136" s="18"/>
      <c r="M136" s="18"/>
      <c r="N136" s="18"/>
      <c r="O136" s="17"/>
      <c r="P136" s="17"/>
      <c r="Q136" s="17"/>
    </row>
    <row r="137" spans="1:17" ht="14.25">
      <c r="A137" s="15"/>
      <c r="B137" s="15"/>
      <c r="C137" s="15"/>
      <c r="D137" s="15"/>
      <c r="E137" s="15"/>
      <c r="F137" s="15"/>
      <c r="G137" s="15"/>
      <c r="H137" s="15"/>
      <c r="I137" s="29"/>
      <c r="J137" s="18"/>
      <c r="K137" s="18"/>
      <c r="L137" s="18"/>
      <c r="M137" s="18"/>
      <c r="N137" s="18"/>
      <c r="O137" s="17"/>
      <c r="P137" s="17"/>
      <c r="Q137" s="17"/>
    </row>
    <row r="138" spans="1:17" ht="14.25">
      <c r="A138" s="15"/>
      <c r="B138" s="15"/>
      <c r="C138" s="15"/>
      <c r="D138" s="15"/>
      <c r="E138" s="15"/>
      <c r="F138" s="15"/>
      <c r="G138" s="15"/>
      <c r="H138" s="15"/>
      <c r="I138" s="29"/>
      <c r="J138" s="18"/>
      <c r="K138" s="18"/>
      <c r="L138" s="18"/>
      <c r="M138" s="18"/>
      <c r="N138" s="18"/>
      <c r="O138" s="17"/>
      <c r="P138" s="17"/>
      <c r="Q138" s="17"/>
    </row>
    <row r="139" spans="1:17" ht="14.25">
      <c r="A139" s="15"/>
      <c r="B139" s="15"/>
      <c r="C139" s="15"/>
      <c r="D139" s="15"/>
      <c r="E139" s="15"/>
      <c r="F139" s="15"/>
      <c r="G139" s="15"/>
      <c r="H139" s="15"/>
      <c r="I139" s="29"/>
      <c r="J139" s="18"/>
      <c r="K139" s="18"/>
      <c r="L139" s="18"/>
      <c r="M139" s="18"/>
      <c r="N139" s="18"/>
      <c r="O139" s="17"/>
      <c r="P139" s="17"/>
      <c r="Q139" s="17"/>
    </row>
    <row r="140" spans="1:17" ht="14.25">
      <c r="A140" s="15"/>
      <c r="B140" s="15"/>
      <c r="C140" s="15"/>
      <c r="D140" s="15"/>
      <c r="E140" s="15"/>
      <c r="F140" s="15"/>
      <c r="G140" s="15"/>
      <c r="H140" s="15"/>
      <c r="I140" s="29"/>
      <c r="J140" s="18"/>
      <c r="K140" s="18"/>
      <c r="L140" s="18"/>
      <c r="M140" s="18"/>
      <c r="N140" s="18"/>
      <c r="O140" s="17"/>
      <c r="P140" s="17"/>
      <c r="Q140" s="17"/>
    </row>
    <row r="141" spans="1:17" ht="14.25">
      <c r="A141" s="15"/>
      <c r="B141" s="15"/>
      <c r="C141" s="15"/>
      <c r="D141" s="15"/>
      <c r="E141" s="15"/>
      <c r="F141" s="15"/>
      <c r="G141" s="15"/>
      <c r="H141" s="15"/>
      <c r="I141" s="29"/>
      <c r="J141" s="18"/>
      <c r="K141" s="18"/>
      <c r="L141" s="18"/>
      <c r="M141" s="18"/>
      <c r="N141" s="18"/>
      <c r="O141" s="17"/>
      <c r="P141" s="17"/>
      <c r="Q141" s="17"/>
    </row>
    <row r="142" spans="1:17" ht="14.25">
      <c r="A142" s="15"/>
      <c r="B142" s="15"/>
      <c r="C142" s="15"/>
      <c r="D142" s="15"/>
      <c r="E142" s="15"/>
      <c r="F142" s="15"/>
      <c r="G142" s="15"/>
      <c r="H142" s="15"/>
      <c r="I142" s="29"/>
      <c r="J142" s="18"/>
      <c r="K142" s="18"/>
      <c r="L142" s="18"/>
      <c r="M142" s="18"/>
      <c r="N142" s="18"/>
      <c r="O142" s="17"/>
      <c r="P142" s="17"/>
      <c r="Q142" s="17"/>
    </row>
    <row r="143" spans="1:17" ht="14.25">
      <c r="A143" s="15"/>
      <c r="B143" s="15"/>
      <c r="C143" s="15"/>
      <c r="D143" s="15"/>
      <c r="E143" s="15"/>
      <c r="F143" s="15"/>
      <c r="G143" s="15"/>
      <c r="H143" s="15"/>
      <c r="I143" s="29"/>
      <c r="J143" s="18"/>
      <c r="K143" s="18"/>
      <c r="L143" s="18"/>
      <c r="M143" s="18"/>
      <c r="N143" s="18"/>
      <c r="O143" s="17"/>
      <c r="P143" s="17"/>
      <c r="Q143" s="17"/>
    </row>
    <row r="144" spans="1:17" ht="14.25">
      <c r="A144" s="15"/>
      <c r="B144" s="15"/>
      <c r="C144" s="15"/>
      <c r="D144" s="15"/>
      <c r="E144" s="15"/>
      <c r="F144" s="15"/>
      <c r="G144" s="15"/>
      <c r="H144" s="15"/>
      <c r="I144" s="29"/>
      <c r="J144" s="18"/>
      <c r="K144" s="18"/>
      <c r="L144" s="18"/>
      <c r="M144" s="18"/>
      <c r="N144" s="18"/>
      <c r="O144" s="17"/>
      <c r="P144" s="17"/>
      <c r="Q144" s="17"/>
    </row>
    <row r="145" spans="1:17" ht="14.25">
      <c r="A145" s="15"/>
      <c r="B145" s="15"/>
      <c r="C145" s="15"/>
      <c r="D145" s="15"/>
      <c r="E145" s="15"/>
      <c r="F145" s="15"/>
      <c r="G145" s="15"/>
      <c r="H145" s="15"/>
      <c r="I145" s="29"/>
      <c r="J145" s="18"/>
      <c r="K145" s="18"/>
      <c r="L145" s="18"/>
      <c r="M145" s="18"/>
      <c r="N145" s="18"/>
      <c r="O145" s="17"/>
      <c r="P145" s="17"/>
      <c r="Q145" s="17"/>
    </row>
    <row r="146" spans="1:17" ht="14.25">
      <c r="A146" s="15"/>
      <c r="B146" s="15"/>
      <c r="C146" s="15"/>
      <c r="D146" s="15"/>
      <c r="E146" s="15"/>
      <c r="F146" s="15"/>
      <c r="G146" s="15"/>
      <c r="H146" s="15"/>
      <c r="I146" s="29"/>
      <c r="J146" s="18"/>
      <c r="K146" s="18"/>
      <c r="L146" s="18"/>
      <c r="M146" s="18"/>
      <c r="N146" s="18"/>
      <c r="O146" s="17"/>
      <c r="P146" s="17"/>
      <c r="Q146" s="17"/>
    </row>
    <row r="147" spans="1:17" ht="14.25">
      <c r="A147" s="15"/>
      <c r="B147" s="15"/>
      <c r="C147" s="15"/>
      <c r="D147" s="15"/>
      <c r="E147" s="15"/>
      <c r="F147" s="15"/>
      <c r="G147" s="15"/>
      <c r="H147" s="15"/>
      <c r="I147" s="29"/>
      <c r="J147" s="18"/>
      <c r="K147" s="18"/>
      <c r="L147" s="18"/>
      <c r="M147" s="18"/>
      <c r="N147" s="18"/>
      <c r="O147" s="17"/>
      <c r="P147" s="17"/>
      <c r="Q147" s="17"/>
    </row>
    <row r="148" spans="1:17" ht="14.25">
      <c r="A148" s="15"/>
      <c r="B148" s="15"/>
      <c r="C148" s="15"/>
      <c r="D148" s="15"/>
      <c r="E148" s="15"/>
      <c r="F148" s="15"/>
      <c r="G148" s="15"/>
      <c r="H148" s="15"/>
      <c r="I148" s="29"/>
      <c r="J148" s="18"/>
      <c r="K148" s="18"/>
      <c r="L148" s="18"/>
      <c r="M148" s="18"/>
      <c r="N148" s="18"/>
      <c r="O148" s="17"/>
      <c r="P148" s="17"/>
      <c r="Q148" s="17"/>
    </row>
    <row r="149" spans="1:17" ht="14.25">
      <c r="A149" s="15"/>
      <c r="B149" s="15"/>
      <c r="C149" s="15"/>
      <c r="D149" s="15"/>
      <c r="E149" s="15"/>
      <c r="F149" s="15"/>
      <c r="G149" s="15"/>
      <c r="H149" s="15"/>
      <c r="I149" s="29"/>
      <c r="J149" s="18"/>
      <c r="K149" s="18"/>
      <c r="L149" s="18"/>
      <c r="M149" s="18"/>
      <c r="N149" s="18"/>
      <c r="O149" s="17"/>
      <c r="P149" s="17"/>
      <c r="Q149" s="17"/>
    </row>
    <row r="150" spans="1:17" ht="14.25">
      <c r="A150" s="15"/>
      <c r="B150" s="15"/>
      <c r="C150" s="15"/>
      <c r="D150" s="15"/>
      <c r="E150" s="15"/>
      <c r="F150" s="15"/>
      <c r="G150" s="15"/>
      <c r="H150" s="15"/>
      <c r="I150" s="29"/>
      <c r="J150" s="18"/>
      <c r="K150" s="18"/>
      <c r="L150" s="18"/>
      <c r="M150" s="18"/>
      <c r="N150" s="18"/>
      <c r="O150" s="17"/>
      <c r="P150" s="17"/>
      <c r="Q150" s="17"/>
    </row>
    <row r="151" spans="1:17" ht="14.25">
      <c r="A151" s="15"/>
      <c r="B151" s="15"/>
      <c r="C151" s="15"/>
      <c r="D151" s="15"/>
      <c r="E151" s="15"/>
      <c r="F151" s="15"/>
      <c r="G151" s="15"/>
      <c r="H151" s="15"/>
      <c r="I151" s="29"/>
      <c r="J151" s="18"/>
      <c r="K151" s="18"/>
      <c r="L151" s="18"/>
      <c r="M151" s="18"/>
      <c r="N151" s="18"/>
      <c r="O151" s="17"/>
      <c r="P151" s="17"/>
      <c r="Q151" s="17"/>
    </row>
    <row r="152" spans="1:17" ht="14.25">
      <c r="A152" s="15"/>
      <c r="B152" s="15"/>
      <c r="C152" s="15"/>
      <c r="D152" s="15"/>
      <c r="E152" s="15"/>
      <c r="F152" s="15"/>
      <c r="G152" s="15"/>
      <c r="H152" s="15"/>
      <c r="I152" s="29"/>
      <c r="J152" s="18"/>
      <c r="K152" s="18"/>
      <c r="L152" s="18"/>
      <c r="M152" s="18"/>
      <c r="N152" s="18"/>
      <c r="O152" s="17"/>
      <c r="P152" s="17"/>
      <c r="Q152" s="17"/>
    </row>
    <row r="153" spans="1:17" ht="14.25">
      <c r="A153" s="15"/>
      <c r="B153" s="15"/>
      <c r="C153" s="15"/>
      <c r="D153" s="15"/>
      <c r="E153" s="15"/>
      <c r="F153" s="15"/>
      <c r="G153" s="15"/>
      <c r="H153" s="15"/>
      <c r="I153" s="29"/>
      <c r="J153" s="18"/>
      <c r="K153" s="18"/>
      <c r="L153" s="18"/>
      <c r="M153" s="18"/>
      <c r="N153" s="18"/>
      <c r="O153" s="17"/>
      <c r="P153" s="17"/>
      <c r="Q153" s="17"/>
    </row>
    <row r="154" spans="1:17" ht="14.25">
      <c r="A154" s="15"/>
      <c r="B154" s="15"/>
      <c r="C154" s="15"/>
      <c r="D154" s="15"/>
      <c r="E154" s="15"/>
      <c r="F154" s="15"/>
      <c r="G154" s="15"/>
      <c r="H154" s="15"/>
      <c r="I154" s="29"/>
      <c r="J154" s="18"/>
      <c r="K154" s="18"/>
      <c r="L154" s="18"/>
      <c r="M154" s="18"/>
      <c r="N154" s="18"/>
      <c r="O154" s="17"/>
      <c r="P154" s="17"/>
      <c r="Q154" s="17"/>
    </row>
    <row r="155" spans="1:17" ht="14.25">
      <c r="A155" s="15"/>
      <c r="B155" s="15"/>
      <c r="C155" s="15"/>
      <c r="D155" s="15"/>
      <c r="E155" s="15"/>
      <c r="F155" s="15"/>
      <c r="G155" s="15"/>
      <c r="H155" s="15"/>
      <c r="I155" s="29"/>
      <c r="J155" s="18"/>
      <c r="K155" s="18"/>
      <c r="L155" s="18"/>
      <c r="M155" s="18"/>
      <c r="N155" s="18"/>
      <c r="O155" s="17"/>
      <c r="P155" s="17"/>
      <c r="Q155" s="17"/>
    </row>
    <row r="156" spans="1:17" ht="14.25">
      <c r="A156" s="15"/>
      <c r="B156" s="15"/>
      <c r="C156" s="15"/>
      <c r="D156" s="15"/>
      <c r="E156" s="15"/>
      <c r="F156" s="15"/>
      <c r="G156" s="15"/>
      <c r="H156" s="15"/>
      <c r="I156" s="29"/>
      <c r="J156" s="18"/>
      <c r="K156" s="18"/>
      <c r="L156" s="18"/>
      <c r="M156" s="18"/>
      <c r="N156" s="18"/>
      <c r="O156" s="17"/>
      <c r="P156" s="17"/>
      <c r="Q156" s="17"/>
    </row>
    <row r="157" spans="1:17" ht="14.25">
      <c r="A157" s="15"/>
      <c r="B157" s="15"/>
      <c r="C157" s="15"/>
      <c r="D157" s="15"/>
      <c r="E157" s="15"/>
      <c r="F157" s="15"/>
      <c r="G157" s="15"/>
      <c r="H157" s="15"/>
      <c r="I157" s="29"/>
      <c r="J157" s="18"/>
      <c r="K157" s="18"/>
      <c r="L157" s="18"/>
      <c r="M157" s="18"/>
      <c r="N157" s="18"/>
      <c r="O157" s="17"/>
      <c r="P157" s="17"/>
      <c r="Q157" s="17"/>
    </row>
    <row r="158" spans="1:17" ht="14.25">
      <c r="A158" s="15"/>
      <c r="B158" s="15"/>
      <c r="C158" s="15"/>
      <c r="D158" s="15"/>
      <c r="E158" s="15"/>
      <c r="F158" s="15"/>
      <c r="G158" s="15"/>
      <c r="H158" s="15"/>
      <c r="I158" s="29"/>
      <c r="J158" s="18"/>
      <c r="K158" s="18"/>
      <c r="L158" s="18"/>
      <c r="M158" s="18"/>
      <c r="N158" s="18"/>
      <c r="O158" s="17"/>
      <c r="P158" s="17"/>
      <c r="Q158" s="17"/>
    </row>
    <row r="159" spans="1:17" ht="14.25">
      <c r="A159" s="15"/>
      <c r="B159" s="15"/>
      <c r="C159" s="15"/>
      <c r="D159" s="15"/>
      <c r="E159" s="15"/>
      <c r="F159" s="15"/>
      <c r="G159" s="15"/>
      <c r="H159" s="15"/>
      <c r="I159" s="29"/>
      <c r="J159" s="18"/>
      <c r="K159" s="18"/>
      <c r="L159" s="18"/>
      <c r="M159" s="18"/>
      <c r="N159" s="18"/>
      <c r="O159" s="17"/>
      <c r="P159" s="17"/>
      <c r="Q159" s="17"/>
    </row>
    <row r="160" spans="1:17" ht="14.25">
      <c r="A160" s="15"/>
      <c r="B160" s="15"/>
      <c r="C160" s="15"/>
      <c r="D160" s="15"/>
      <c r="E160" s="15"/>
      <c r="F160" s="15"/>
      <c r="G160" s="15"/>
      <c r="H160" s="15"/>
      <c r="I160" s="29"/>
      <c r="J160" s="18"/>
      <c r="K160" s="18"/>
      <c r="L160" s="18"/>
      <c r="M160" s="18"/>
      <c r="N160" s="18"/>
      <c r="O160" s="17"/>
      <c r="P160" s="17"/>
      <c r="Q160" s="17"/>
    </row>
    <row r="161" spans="1:17" ht="14.25">
      <c r="A161" s="15"/>
      <c r="B161" s="15"/>
      <c r="C161" s="15"/>
      <c r="D161" s="15"/>
      <c r="E161" s="15"/>
      <c r="F161" s="15"/>
      <c r="G161" s="15"/>
      <c r="H161" s="15"/>
      <c r="I161" s="29"/>
      <c r="J161" s="18"/>
      <c r="K161" s="18"/>
      <c r="L161" s="18"/>
      <c r="M161" s="18"/>
      <c r="N161" s="18"/>
      <c r="O161" s="17"/>
      <c r="P161" s="17"/>
      <c r="Q161" s="17"/>
    </row>
    <row r="162" spans="1:17" ht="14.25">
      <c r="A162" s="15"/>
      <c r="B162" s="15"/>
      <c r="C162" s="15"/>
      <c r="D162" s="15"/>
      <c r="E162" s="15"/>
      <c r="F162" s="15"/>
      <c r="G162" s="15"/>
      <c r="H162" s="15"/>
      <c r="I162" s="29"/>
      <c r="J162" s="18"/>
      <c r="K162" s="18"/>
      <c r="L162" s="18"/>
      <c r="M162" s="18"/>
      <c r="N162" s="18"/>
      <c r="O162" s="17"/>
      <c r="P162" s="17"/>
      <c r="Q162" s="17"/>
    </row>
    <row r="163" spans="1:17" ht="14.25">
      <c r="A163" s="15"/>
      <c r="B163" s="15"/>
      <c r="C163" s="15"/>
      <c r="D163" s="15"/>
      <c r="E163" s="15"/>
      <c r="F163" s="15"/>
      <c r="G163" s="15"/>
      <c r="H163" s="15"/>
      <c r="I163" s="29"/>
      <c r="J163" s="18"/>
      <c r="K163" s="18"/>
      <c r="L163" s="18"/>
      <c r="M163" s="18"/>
      <c r="N163" s="18"/>
      <c r="O163" s="17"/>
      <c r="P163" s="17"/>
      <c r="Q163" s="17"/>
    </row>
    <row r="164" spans="1:17" ht="14.25">
      <c r="A164" s="15"/>
      <c r="B164" s="15"/>
      <c r="C164" s="15"/>
      <c r="D164" s="15"/>
      <c r="E164" s="15"/>
      <c r="F164" s="15"/>
      <c r="G164" s="15"/>
      <c r="H164" s="15"/>
      <c r="I164" s="29"/>
      <c r="J164" s="18"/>
      <c r="K164" s="18"/>
      <c r="L164" s="18"/>
      <c r="M164" s="18"/>
      <c r="N164" s="18"/>
      <c r="O164" s="17"/>
      <c r="P164" s="17"/>
      <c r="Q164" s="17"/>
    </row>
    <row r="165" spans="1:17" ht="14.25">
      <c r="A165" s="15"/>
      <c r="B165" s="15"/>
      <c r="C165" s="15"/>
      <c r="D165" s="15"/>
      <c r="E165" s="15"/>
      <c r="F165" s="15"/>
      <c r="G165" s="15"/>
      <c r="H165" s="15"/>
      <c r="I165" s="29"/>
      <c r="J165" s="18"/>
      <c r="K165" s="18"/>
      <c r="L165" s="18"/>
      <c r="M165" s="18"/>
      <c r="N165" s="18"/>
      <c r="O165" s="17"/>
      <c r="P165" s="17"/>
      <c r="Q165" s="17"/>
    </row>
    <row r="166" spans="1:17" ht="14.25">
      <c r="A166" s="15"/>
      <c r="B166" s="15"/>
      <c r="C166" s="15"/>
      <c r="D166" s="15"/>
      <c r="E166" s="15"/>
      <c r="F166" s="15"/>
      <c r="G166" s="15"/>
      <c r="H166" s="15"/>
      <c r="I166" s="29"/>
      <c r="J166" s="18"/>
      <c r="K166" s="18"/>
      <c r="L166" s="18"/>
      <c r="M166" s="18"/>
      <c r="N166" s="18"/>
      <c r="O166" s="17"/>
      <c r="P166" s="17"/>
      <c r="Q166" s="17"/>
    </row>
    <row r="167" spans="1:17" ht="14.25">
      <c r="A167" s="15"/>
      <c r="B167" s="15"/>
      <c r="C167" s="15"/>
      <c r="D167" s="15"/>
      <c r="E167" s="15"/>
      <c r="F167" s="15"/>
      <c r="G167" s="15"/>
      <c r="H167" s="15"/>
      <c r="I167" s="29"/>
      <c r="J167" s="18"/>
      <c r="K167" s="18"/>
      <c r="L167" s="18"/>
      <c r="M167" s="18"/>
      <c r="N167" s="18"/>
      <c r="O167" s="17"/>
      <c r="P167" s="17"/>
      <c r="Q167" s="17"/>
    </row>
    <row r="168" spans="1:17" ht="14.25">
      <c r="A168" s="15"/>
      <c r="B168" s="15"/>
      <c r="C168" s="15"/>
      <c r="D168" s="15"/>
      <c r="E168" s="15"/>
      <c r="F168" s="15"/>
      <c r="G168" s="15"/>
      <c r="H168" s="15"/>
      <c r="I168" s="29"/>
      <c r="J168" s="18"/>
      <c r="K168" s="18"/>
      <c r="L168" s="18"/>
      <c r="M168" s="18"/>
      <c r="N168" s="18"/>
      <c r="O168" s="17"/>
      <c r="P168" s="17"/>
      <c r="Q168" s="17"/>
    </row>
    <row r="169" spans="1:17" ht="14.25">
      <c r="A169" s="15"/>
      <c r="B169" s="15"/>
      <c r="C169" s="15"/>
      <c r="D169" s="15"/>
      <c r="E169" s="15"/>
      <c r="F169" s="15"/>
      <c r="G169" s="15"/>
      <c r="H169" s="15"/>
      <c r="I169" s="29"/>
      <c r="J169" s="18"/>
      <c r="K169" s="18"/>
      <c r="L169" s="18"/>
      <c r="M169" s="18"/>
      <c r="N169" s="18"/>
      <c r="O169" s="17"/>
      <c r="P169" s="17"/>
      <c r="Q169" s="17"/>
    </row>
    <row r="170" spans="1:17" ht="14.25">
      <c r="A170" s="15"/>
      <c r="B170" s="15"/>
      <c r="C170" s="15"/>
      <c r="D170" s="15"/>
      <c r="E170" s="15"/>
      <c r="F170" s="15"/>
      <c r="G170" s="15"/>
      <c r="H170" s="15"/>
      <c r="I170" s="29"/>
      <c r="J170" s="18"/>
      <c r="K170" s="18"/>
      <c r="L170" s="18"/>
      <c r="M170" s="18"/>
      <c r="N170" s="18"/>
      <c r="O170" s="17"/>
      <c r="P170" s="17"/>
      <c r="Q170" s="17"/>
    </row>
    <row r="171" spans="1:17" ht="14.25">
      <c r="A171" s="15"/>
      <c r="B171" s="15"/>
      <c r="C171" s="15"/>
      <c r="D171" s="15"/>
      <c r="E171" s="15"/>
      <c r="F171" s="15"/>
      <c r="G171" s="15"/>
      <c r="H171" s="15"/>
      <c r="I171" s="29"/>
      <c r="J171" s="18"/>
      <c r="K171" s="18"/>
      <c r="L171" s="18"/>
      <c r="M171" s="18"/>
      <c r="N171" s="18"/>
      <c r="O171" s="17"/>
      <c r="P171" s="17"/>
      <c r="Q171" s="17"/>
    </row>
    <row r="172" spans="1:17" ht="14.25">
      <c r="A172" s="15"/>
      <c r="B172" s="15"/>
      <c r="C172" s="15"/>
      <c r="D172" s="15"/>
      <c r="E172" s="15"/>
      <c r="F172" s="15"/>
      <c r="G172" s="15"/>
      <c r="H172" s="15"/>
      <c r="I172" s="29"/>
      <c r="J172" s="18"/>
      <c r="K172" s="18"/>
      <c r="L172" s="18"/>
      <c r="M172" s="18"/>
      <c r="N172" s="18"/>
      <c r="O172" s="17"/>
      <c r="P172" s="17"/>
      <c r="Q172" s="17"/>
    </row>
    <row r="173" spans="1:17" ht="14.25">
      <c r="A173" s="15"/>
      <c r="B173" s="15"/>
      <c r="C173" s="15"/>
      <c r="D173" s="15"/>
      <c r="E173" s="15"/>
      <c r="F173" s="15"/>
      <c r="G173" s="15"/>
      <c r="H173" s="15"/>
      <c r="I173" s="29"/>
      <c r="J173" s="18"/>
      <c r="K173" s="18"/>
      <c r="L173" s="18"/>
      <c r="M173" s="18"/>
      <c r="N173" s="18"/>
      <c r="O173" s="17"/>
      <c r="P173" s="17"/>
      <c r="Q173" s="17"/>
    </row>
    <row r="174" spans="1:17" ht="14.25">
      <c r="A174" s="15"/>
      <c r="B174" s="15"/>
      <c r="C174" s="15"/>
      <c r="D174" s="15"/>
      <c r="E174" s="15"/>
      <c r="F174" s="15"/>
      <c r="G174" s="15"/>
      <c r="H174" s="15"/>
      <c r="I174" s="29"/>
      <c r="J174" s="18"/>
      <c r="K174" s="18"/>
      <c r="L174" s="18"/>
      <c r="M174" s="18"/>
      <c r="N174" s="18"/>
      <c r="O174" s="17"/>
      <c r="P174" s="17"/>
      <c r="Q174" s="17"/>
    </row>
    <row r="175" spans="1:17" ht="14.25">
      <c r="A175" s="15"/>
      <c r="B175" s="15"/>
      <c r="C175" s="15"/>
      <c r="D175" s="15"/>
      <c r="E175" s="15"/>
      <c r="F175" s="15"/>
      <c r="G175" s="15"/>
      <c r="H175" s="15"/>
      <c r="I175" s="29"/>
      <c r="J175" s="18"/>
      <c r="K175" s="18"/>
      <c r="L175" s="18"/>
      <c r="M175" s="18"/>
      <c r="N175" s="18"/>
      <c r="O175" s="17"/>
      <c r="P175" s="17"/>
      <c r="Q175" s="17"/>
    </row>
    <row r="176" spans="1:17" ht="14.25">
      <c r="A176" s="15"/>
      <c r="B176" s="15"/>
      <c r="C176" s="15"/>
      <c r="D176" s="15"/>
      <c r="E176" s="15"/>
      <c r="F176" s="15"/>
      <c r="G176" s="15"/>
      <c r="H176" s="15"/>
      <c r="I176" s="29"/>
      <c r="J176" s="18"/>
      <c r="K176" s="18"/>
      <c r="L176" s="18"/>
      <c r="M176" s="18"/>
      <c r="N176" s="18"/>
      <c r="O176" s="17"/>
      <c r="P176" s="17"/>
      <c r="Q176" s="17"/>
    </row>
    <row r="177" spans="1:17" ht="14.25">
      <c r="A177" s="15"/>
      <c r="B177" s="15"/>
      <c r="C177" s="15"/>
      <c r="D177" s="15"/>
      <c r="E177" s="15"/>
      <c r="F177" s="15"/>
      <c r="G177" s="15"/>
      <c r="H177" s="15"/>
      <c r="I177" s="29"/>
      <c r="J177" s="18"/>
      <c r="K177" s="18"/>
      <c r="L177" s="18"/>
      <c r="M177" s="18"/>
      <c r="N177" s="18"/>
      <c r="O177" s="17"/>
      <c r="P177" s="17"/>
      <c r="Q177" s="17"/>
    </row>
    <row r="178" spans="1:17" ht="14.25">
      <c r="A178" s="15"/>
      <c r="B178" s="15"/>
      <c r="C178" s="15"/>
      <c r="D178" s="15"/>
      <c r="E178" s="15"/>
      <c r="F178" s="15"/>
      <c r="G178" s="15"/>
      <c r="H178" s="15"/>
      <c r="I178" s="29"/>
      <c r="J178" s="18"/>
      <c r="K178" s="18"/>
      <c r="L178" s="18"/>
      <c r="M178" s="18"/>
      <c r="N178" s="18"/>
      <c r="O178" s="17"/>
      <c r="P178" s="17"/>
      <c r="Q178" s="17"/>
    </row>
    <row r="179" spans="1:17" ht="14.25">
      <c r="A179" s="15"/>
      <c r="B179" s="15"/>
      <c r="C179" s="15"/>
      <c r="D179" s="15"/>
      <c r="E179" s="15"/>
      <c r="F179" s="15"/>
      <c r="G179" s="15"/>
      <c r="H179" s="15"/>
      <c r="I179" s="29"/>
      <c r="J179" s="18"/>
      <c r="K179" s="18"/>
      <c r="L179" s="18"/>
      <c r="M179" s="18"/>
      <c r="N179" s="18"/>
      <c r="O179" s="17"/>
      <c r="P179" s="17"/>
      <c r="Q179" s="17"/>
    </row>
    <row r="180" spans="1:17" ht="14.25">
      <c r="A180" s="15"/>
      <c r="B180" s="15"/>
      <c r="C180" s="15"/>
      <c r="D180" s="15"/>
      <c r="E180" s="15"/>
      <c r="F180" s="15"/>
      <c r="G180" s="15"/>
      <c r="H180" s="15"/>
      <c r="I180" s="29"/>
      <c r="J180" s="18"/>
      <c r="K180" s="18"/>
      <c r="L180" s="18"/>
      <c r="M180" s="18"/>
      <c r="N180" s="18"/>
      <c r="O180" s="17"/>
      <c r="P180" s="17"/>
      <c r="Q180" s="17"/>
    </row>
    <row r="181" spans="1:17" ht="14.25">
      <c r="A181" s="15"/>
      <c r="B181" s="15"/>
      <c r="C181" s="15"/>
      <c r="D181" s="15"/>
      <c r="E181" s="15"/>
      <c r="F181" s="15"/>
      <c r="G181" s="15"/>
      <c r="H181" s="15"/>
      <c r="I181" s="29"/>
      <c r="J181" s="18"/>
      <c r="K181" s="18"/>
      <c r="L181" s="18"/>
      <c r="M181" s="18"/>
      <c r="N181" s="18"/>
      <c r="O181" s="17"/>
      <c r="P181" s="17"/>
      <c r="Q181" s="17"/>
    </row>
    <row r="182" spans="1:17" ht="14.25">
      <c r="A182" s="15"/>
      <c r="B182" s="15"/>
      <c r="C182" s="15"/>
      <c r="D182" s="15"/>
      <c r="E182" s="15"/>
      <c r="F182" s="15"/>
      <c r="G182" s="15"/>
      <c r="H182" s="15"/>
      <c r="I182" s="29"/>
      <c r="J182" s="18"/>
      <c r="K182" s="18"/>
      <c r="L182" s="18"/>
      <c r="M182" s="18"/>
      <c r="N182" s="18"/>
      <c r="O182" s="17"/>
      <c r="P182" s="17"/>
      <c r="Q182" s="17"/>
    </row>
    <row r="183" spans="1:17" ht="14.25">
      <c r="A183" s="15"/>
      <c r="B183" s="15"/>
      <c r="C183" s="15"/>
      <c r="D183" s="15"/>
      <c r="E183" s="15"/>
      <c r="F183" s="15"/>
      <c r="G183" s="15"/>
      <c r="H183" s="15"/>
      <c r="I183" s="29"/>
      <c r="J183" s="18"/>
      <c r="K183" s="18"/>
      <c r="L183" s="18"/>
      <c r="M183" s="18"/>
      <c r="N183" s="18"/>
      <c r="O183" s="17"/>
      <c r="P183" s="17"/>
      <c r="Q183" s="17"/>
    </row>
    <row r="184" spans="1:17" ht="14.25">
      <c r="A184" s="15"/>
      <c r="B184" s="15"/>
      <c r="C184" s="15"/>
      <c r="D184" s="15"/>
      <c r="E184" s="15"/>
      <c r="F184" s="15"/>
      <c r="G184" s="15"/>
      <c r="H184" s="15"/>
      <c r="I184" s="29"/>
      <c r="J184" s="18"/>
      <c r="K184" s="18"/>
      <c r="L184" s="18"/>
      <c r="M184" s="18"/>
      <c r="N184" s="18"/>
      <c r="O184" s="17"/>
      <c r="P184" s="17"/>
      <c r="Q184" s="17"/>
    </row>
    <row r="185" spans="1:17" ht="14.25">
      <c r="A185" s="15"/>
      <c r="B185" s="15"/>
      <c r="C185" s="15"/>
      <c r="D185" s="15"/>
      <c r="E185" s="15"/>
      <c r="F185" s="15"/>
      <c r="G185" s="15"/>
      <c r="H185" s="15"/>
      <c r="I185" s="29"/>
      <c r="J185" s="18"/>
      <c r="K185" s="18"/>
      <c r="L185" s="18"/>
      <c r="M185" s="18"/>
      <c r="N185" s="18"/>
      <c r="O185" s="17"/>
      <c r="P185" s="17"/>
      <c r="Q185" s="17"/>
    </row>
    <row r="186" spans="1:17" ht="14.25">
      <c r="A186" s="15"/>
      <c r="B186" s="15"/>
      <c r="C186" s="15"/>
      <c r="D186" s="15"/>
      <c r="E186" s="15"/>
      <c r="F186" s="15"/>
      <c r="G186" s="15"/>
      <c r="H186" s="15"/>
      <c r="I186" s="29"/>
      <c r="J186" s="18"/>
      <c r="K186" s="18"/>
      <c r="L186" s="18"/>
      <c r="M186" s="18"/>
      <c r="N186" s="18"/>
      <c r="O186" s="17"/>
      <c r="P186" s="17"/>
      <c r="Q186" s="17"/>
    </row>
    <row r="187" spans="1:17" ht="14.25">
      <c r="A187" s="15"/>
      <c r="B187" s="15"/>
      <c r="C187" s="15"/>
      <c r="D187" s="15"/>
      <c r="E187" s="15"/>
      <c r="F187" s="15"/>
      <c r="G187" s="15"/>
      <c r="H187" s="15"/>
      <c r="I187" s="29"/>
      <c r="J187" s="18"/>
      <c r="K187" s="18"/>
      <c r="L187" s="18"/>
      <c r="M187" s="18"/>
      <c r="N187" s="18"/>
      <c r="O187" s="17"/>
      <c r="P187" s="17"/>
      <c r="Q187" s="17"/>
    </row>
    <row r="188" spans="1:17" ht="14.25">
      <c r="A188" s="15"/>
      <c r="B188" s="15"/>
      <c r="C188" s="15"/>
      <c r="D188" s="15"/>
      <c r="E188" s="15"/>
      <c r="F188" s="15"/>
      <c r="G188" s="15"/>
      <c r="H188" s="15"/>
      <c r="I188" s="29"/>
      <c r="J188" s="18"/>
      <c r="K188" s="18"/>
      <c r="L188" s="18"/>
      <c r="M188" s="18"/>
      <c r="N188" s="18"/>
      <c r="O188" s="17"/>
      <c r="P188" s="17"/>
      <c r="Q188" s="17"/>
    </row>
    <row r="189" spans="1:17" ht="14.25">
      <c r="A189" s="15"/>
      <c r="B189" s="15"/>
      <c r="C189" s="15"/>
      <c r="D189" s="15"/>
      <c r="E189" s="15"/>
      <c r="F189" s="15"/>
      <c r="G189" s="15"/>
      <c r="H189" s="15"/>
      <c r="I189" s="29"/>
      <c r="J189" s="18"/>
      <c r="K189" s="18"/>
      <c r="L189" s="18"/>
      <c r="M189" s="18"/>
      <c r="N189" s="18"/>
      <c r="O189" s="17"/>
      <c r="P189" s="17"/>
      <c r="Q189" s="17"/>
    </row>
    <row r="190" spans="1:17" ht="14.25">
      <c r="A190" s="15"/>
      <c r="B190" s="15"/>
      <c r="C190" s="15"/>
      <c r="D190" s="15"/>
      <c r="E190" s="15"/>
      <c r="F190" s="15"/>
      <c r="G190" s="15"/>
      <c r="H190" s="15"/>
      <c r="I190" s="29"/>
      <c r="J190" s="18"/>
      <c r="K190" s="18"/>
      <c r="L190" s="18"/>
      <c r="M190" s="18"/>
      <c r="N190" s="18"/>
      <c r="O190" s="17"/>
      <c r="P190" s="17"/>
      <c r="Q190" s="17"/>
    </row>
    <row r="191" spans="1:17" ht="14.25">
      <c r="A191" s="15"/>
      <c r="B191" s="15"/>
      <c r="C191" s="15"/>
      <c r="D191" s="15"/>
      <c r="E191" s="15"/>
      <c r="F191" s="15"/>
      <c r="G191" s="15"/>
      <c r="H191" s="15"/>
      <c r="I191" s="29"/>
      <c r="J191" s="18"/>
      <c r="K191" s="18"/>
      <c r="L191" s="18"/>
      <c r="M191" s="18"/>
      <c r="N191" s="18"/>
      <c r="O191" s="17"/>
      <c r="P191" s="17"/>
      <c r="Q191" s="17"/>
    </row>
    <row r="192" spans="1:17" ht="14.25">
      <c r="A192" s="15"/>
      <c r="B192" s="15"/>
      <c r="C192" s="15"/>
      <c r="D192" s="15"/>
      <c r="E192" s="15"/>
      <c r="F192" s="15"/>
      <c r="G192" s="15"/>
      <c r="H192" s="15"/>
      <c r="I192" s="29"/>
      <c r="J192" s="18"/>
      <c r="K192" s="18"/>
      <c r="L192" s="18"/>
      <c r="M192" s="18"/>
      <c r="N192" s="18"/>
      <c r="O192" s="17"/>
      <c r="P192" s="17"/>
      <c r="Q192" s="17"/>
    </row>
    <row r="193" spans="1:17" ht="14.25">
      <c r="A193" s="15"/>
      <c r="B193" s="15"/>
      <c r="C193" s="15"/>
      <c r="D193" s="15"/>
      <c r="E193" s="15"/>
      <c r="F193" s="15"/>
      <c r="G193" s="15"/>
      <c r="H193" s="15"/>
      <c r="I193" s="29"/>
      <c r="J193" s="18"/>
      <c r="K193" s="18"/>
      <c r="L193" s="18"/>
      <c r="M193" s="18"/>
      <c r="N193" s="18"/>
      <c r="O193" s="17"/>
      <c r="P193" s="17"/>
      <c r="Q193" s="17"/>
    </row>
    <row r="194" spans="1:17" ht="14.25">
      <c r="A194" s="15"/>
      <c r="B194" s="15"/>
      <c r="C194" s="15"/>
      <c r="D194" s="15"/>
      <c r="E194" s="15"/>
      <c r="F194" s="15"/>
      <c r="G194" s="15"/>
      <c r="H194" s="15"/>
      <c r="I194" s="29"/>
      <c r="J194" s="18"/>
      <c r="K194" s="18"/>
      <c r="L194" s="18"/>
      <c r="M194" s="18"/>
      <c r="N194" s="18"/>
      <c r="O194" s="17"/>
      <c r="P194" s="17"/>
      <c r="Q194" s="17"/>
    </row>
    <row r="195" spans="1:17" ht="14.25">
      <c r="A195" s="15"/>
      <c r="B195" s="15"/>
      <c r="C195" s="15"/>
      <c r="D195" s="15"/>
      <c r="E195" s="15"/>
      <c r="F195" s="15"/>
      <c r="G195" s="15"/>
      <c r="H195" s="15"/>
      <c r="I195" s="29"/>
      <c r="J195" s="18"/>
      <c r="K195" s="18"/>
      <c r="L195" s="18"/>
      <c r="M195" s="18"/>
      <c r="N195" s="18"/>
      <c r="O195" s="17"/>
      <c r="P195" s="17"/>
      <c r="Q195" s="17"/>
    </row>
    <row r="196" spans="1:17" ht="14.25">
      <c r="A196" s="15"/>
      <c r="B196" s="15"/>
      <c r="C196" s="15"/>
      <c r="D196" s="15"/>
      <c r="E196" s="15"/>
      <c r="F196" s="15"/>
      <c r="G196" s="15"/>
      <c r="H196" s="15"/>
      <c r="I196" s="29"/>
      <c r="J196" s="18"/>
      <c r="K196" s="18"/>
      <c r="L196" s="18"/>
      <c r="M196" s="18"/>
      <c r="N196" s="18"/>
      <c r="O196" s="17"/>
      <c r="P196" s="17"/>
      <c r="Q196" s="17"/>
    </row>
    <row r="197" spans="1:17" ht="14.25">
      <c r="A197" s="15"/>
      <c r="B197" s="15"/>
      <c r="C197" s="15"/>
      <c r="D197" s="15"/>
      <c r="E197" s="15"/>
      <c r="F197" s="15"/>
      <c r="G197" s="15"/>
      <c r="H197" s="15"/>
      <c r="I197" s="29"/>
      <c r="J197" s="18"/>
      <c r="K197" s="18"/>
      <c r="L197" s="18"/>
      <c r="M197" s="18"/>
      <c r="N197" s="18"/>
      <c r="O197" s="17"/>
      <c r="P197" s="17"/>
      <c r="Q197" s="17"/>
    </row>
    <row r="198" spans="1:17" ht="14.25">
      <c r="A198" s="15"/>
      <c r="B198" s="15"/>
      <c r="C198" s="15"/>
      <c r="D198" s="15"/>
      <c r="E198" s="15"/>
      <c r="F198" s="15"/>
      <c r="G198" s="15"/>
      <c r="H198" s="15"/>
      <c r="I198" s="29"/>
      <c r="J198" s="18"/>
      <c r="K198" s="18"/>
      <c r="L198" s="18"/>
      <c r="M198" s="18"/>
      <c r="N198" s="18"/>
      <c r="O198" s="17"/>
      <c r="P198" s="17"/>
      <c r="Q198" s="17"/>
    </row>
    <row r="199" spans="1:17" ht="14.25">
      <c r="A199" s="15"/>
      <c r="B199" s="15"/>
      <c r="C199" s="15"/>
      <c r="D199" s="15"/>
      <c r="E199" s="15"/>
      <c r="F199" s="15"/>
      <c r="G199" s="15"/>
      <c r="H199" s="15"/>
      <c r="I199" s="29"/>
      <c r="J199" s="18"/>
      <c r="K199" s="18"/>
      <c r="L199" s="18"/>
      <c r="M199" s="18"/>
      <c r="N199" s="18"/>
      <c r="O199" s="17"/>
      <c r="P199" s="17"/>
      <c r="Q199" s="17"/>
    </row>
    <row r="200" spans="1:17" ht="14.25">
      <c r="A200" s="15"/>
      <c r="B200" s="15"/>
      <c r="C200" s="15"/>
      <c r="D200" s="15"/>
      <c r="E200" s="15"/>
      <c r="F200" s="15"/>
      <c r="G200" s="15"/>
      <c r="H200" s="15"/>
      <c r="I200" s="29"/>
      <c r="J200" s="18"/>
      <c r="K200" s="18"/>
      <c r="L200" s="18"/>
      <c r="M200" s="18"/>
      <c r="N200" s="18"/>
      <c r="O200" s="17"/>
      <c r="P200" s="17"/>
      <c r="Q200" s="17"/>
    </row>
    <row r="201" spans="1:17" ht="14.25">
      <c r="A201" s="15"/>
      <c r="B201" s="15"/>
      <c r="C201" s="15"/>
      <c r="D201" s="15"/>
      <c r="E201" s="15"/>
      <c r="F201" s="15"/>
      <c r="G201" s="15"/>
      <c r="H201" s="15"/>
      <c r="I201" s="29"/>
      <c r="J201" s="18"/>
      <c r="K201" s="18"/>
      <c r="L201" s="18"/>
      <c r="M201" s="18"/>
      <c r="N201" s="18"/>
      <c r="O201" s="17"/>
      <c r="P201" s="17"/>
      <c r="Q201" s="17"/>
    </row>
    <row r="202" spans="1:17" ht="14.25">
      <c r="A202" s="15"/>
      <c r="B202" s="15"/>
      <c r="C202" s="15"/>
      <c r="D202" s="15"/>
      <c r="E202" s="15"/>
      <c r="F202" s="15"/>
      <c r="G202" s="15"/>
      <c r="H202" s="15"/>
      <c r="I202" s="29"/>
      <c r="J202" s="18"/>
      <c r="K202" s="18"/>
      <c r="L202" s="18"/>
      <c r="M202" s="18"/>
      <c r="N202" s="18"/>
      <c r="O202" s="17"/>
      <c r="P202" s="17"/>
      <c r="Q202" s="17"/>
    </row>
    <row r="203" spans="1:17" ht="14.25">
      <c r="A203" s="15"/>
      <c r="B203" s="15"/>
      <c r="C203" s="15"/>
      <c r="D203" s="15"/>
      <c r="E203" s="15"/>
      <c r="F203" s="15"/>
      <c r="G203" s="15"/>
      <c r="H203" s="15"/>
      <c r="I203" s="29"/>
      <c r="J203" s="18"/>
      <c r="K203" s="18"/>
      <c r="L203" s="18"/>
      <c r="M203" s="18"/>
      <c r="N203" s="18"/>
      <c r="O203" s="17"/>
      <c r="P203" s="17"/>
      <c r="Q203" s="17"/>
    </row>
    <row r="204" spans="1:17" ht="14.25">
      <c r="A204" s="15"/>
      <c r="B204" s="15"/>
      <c r="C204" s="15"/>
      <c r="D204" s="15"/>
      <c r="E204" s="15"/>
      <c r="F204" s="15"/>
      <c r="G204" s="15"/>
      <c r="H204" s="15"/>
      <c r="I204" s="29"/>
      <c r="J204" s="18"/>
      <c r="K204" s="18"/>
      <c r="L204" s="18"/>
      <c r="M204" s="18"/>
      <c r="N204" s="18"/>
      <c r="O204" s="17"/>
      <c r="P204" s="17"/>
      <c r="Q204" s="17"/>
    </row>
    <row r="205" spans="1:17" ht="14.25">
      <c r="A205" s="15"/>
      <c r="B205" s="15"/>
      <c r="C205" s="15"/>
      <c r="D205" s="15"/>
      <c r="E205" s="15"/>
      <c r="F205" s="15"/>
      <c r="G205" s="15"/>
      <c r="H205" s="15"/>
      <c r="I205" s="29"/>
      <c r="J205" s="18"/>
      <c r="K205" s="18"/>
      <c r="L205" s="18"/>
      <c r="M205" s="18"/>
      <c r="N205" s="18"/>
      <c r="O205" s="17"/>
      <c r="P205" s="17"/>
      <c r="Q205" s="17"/>
    </row>
    <row r="206" spans="1:17" ht="14.25">
      <c r="A206" s="15"/>
      <c r="B206" s="15"/>
      <c r="C206" s="15"/>
      <c r="D206" s="15"/>
      <c r="E206" s="15"/>
      <c r="F206" s="15"/>
      <c r="G206" s="15"/>
      <c r="H206" s="15"/>
      <c r="I206" s="29"/>
      <c r="J206" s="18"/>
      <c r="K206" s="18"/>
      <c r="L206" s="18"/>
      <c r="M206" s="18"/>
      <c r="N206" s="18"/>
      <c r="O206" s="17"/>
      <c r="P206" s="17"/>
      <c r="Q206" s="17"/>
    </row>
    <row r="207" spans="1:17" ht="14.25">
      <c r="A207" s="15"/>
      <c r="B207" s="15"/>
      <c r="C207" s="15"/>
      <c r="D207" s="15"/>
      <c r="E207" s="15"/>
      <c r="F207" s="15"/>
      <c r="G207" s="15"/>
      <c r="H207" s="15"/>
      <c r="I207" s="29"/>
      <c r="J207" s="18"/>
      <c r="K207" s="18"/>
      <c r="L207" s="18"/>
      <c r="M207" s="18"/>
      <c r="N207" s="18"/>
      <c r="O207" s="17"/>
      <c r="P207" s="17"/>
      <c r="Q207" s="17"/>
    </row>
    <row r="208" spans="1:17" ht="14.25">
      <c r="A208" s="15"/>
      <c r="B208" s="15"/>
      <c r="C208" s="15"/>
      <c r="D208" s="15"/>
      <c r="E208" s="15"/>
      <c r="F208" s="15"/>
      <c r="G208" s="15"/>
      <c r="H208" s="15"/>
      <c r="I208" s="29"/>
      <c r="J208" s="18"/>
      <c r="K208" s="18"/>
      <c r="L208" s="18"/>
      <c r="M208" s="18"/>
      <c r="N208" s="18"/>
      <c r="O208" s="17"/>
      <c r="P208" s="17"/>
      <c r="Q208" s="17"/>
    </row>
    <row r="209" spans="1:17" ht="14.25">
      <c r="A209" s="15"/>
      <c r="B209" s="15"/>
      <c r="C209" s="15"/>
      <c r="D209" s="15"/>
      <c r="E209" s="15"/>
      <c r="F209" s="15"/>
      <c r="G209" s="15"/>
      <c r="H209" s="15"/>
      <c r="I209" s="29"/>
      <c r="J209" s="18"/>
      <c r="K209" s="18"/>
      <c r="L209" s="18"/>
      <c r="M209" s="18"/>
      <c r="N209" s="18"/>
      <c r="O209" s="17"/>
      <c r="P209" s="17"/>
      <c r="Q209" s="17"/>
    </row>
    <row r="210" spans="1:17" ht="14.25">
      <c r="A210" s="15"/>
      <c r="B210" s="15"/>
      <c r="C210" s="15"/>
      <c r="D210" s="15"/>
      <c r="E210" s="15"/>
      <c r="F210" s="15"/>
      <c r="G210" s="15"/>
      <c r="H210" s="15"/>
      <c r="I210" s="29"/>
      <c r="J210" s="18"/>
      <c r="K210" s="18"/>
      <c r="L210" s="18"/>
      <c r="M210" s="18"/>
      <c r="N210" s="18"/>
      <c r="O210" s="17"/>
      <c r="P210" s="17"/>
      <c r="Q210" s="17"/>
    </row>
    <row r="211" spans="1:17" ht="14.25">
      <c r="A211" s="15"/>
      <c r="B211" s="15"/>
      <c r="C211" s="15"/>
      <c r="D211" s="15"/>
      <c r="E211" s="15"/>
      <c r="F211" s="15"/>
      <c r="G211" s="15"/>
      <c r="H211" s="15"/>
      <c r="I211" s="29"/>
      <c r="J211" s="18"/>
      <c r="K211" s="18"/>
      <c r="L211" s="18"/>
      <c r="M211" s="18"/>
      <c r="N211" s="18"/>
      <c r="O211" s="17"/>
      <c r="P211" s="17"/>
      <c r="Q211" s="17"/>
    </row>
    <row r="212" spans="1:17" ht="14.25">
      <c r="A212" s="15"/>
      <c r="B212" s="15"/>
      <c r="C212" s="15"/>
      <c r="D212" s="15"/>
      <c r="E212" s="15"/>
      <c r="F212" s="15"/>
      <c r="G212" s="15"/>
      <c r="H212" s="15"/>
      <c r="I212" s="29"/>
      <c r="J212" s="18"/>
      <c r="K212" s="18"/>
      <c r="L212" s="18"/>
      <c r="M212" s="18"/>
      <c r="N212" s="18"/>
      <c r="O212" s="17"/>
      <c r="P212" s="17"/>
      <c r="Q212" s="17"/>
    </row>
    <row r="213" spans="1:17" ht="14.25">
      <c r="A213" s="15"/>
      <c r="B213" s="15"/>
      <c r="C213" s="15"/>
      <c r="D213" s="15"/>
      <c r="E213" s="15"/>
      <c r="F213" s="15"/>
      <c r="G213" s="15"/>
      <c r="H213" s="15"/>
      <c r="I213" s="29"/>
      <c r="J213" s="18"/>
      <c r="K213" s="18"/>
      <c r="L213" s="18"/>
      <c r="M213" s="18"/>
      <c r="N213" s="18"/>
      <c r="O213" s="17"/>
      <c r="P213" s="17"/>
      <c r="Q213" s="17"/>
    </row>
    <row r="214" spans="1:17" ht="14.25">
      <c r="A214" s="15"/>
      <c r="B214" s="15"/>
      <c r="C214" s="15"/>
      <c r="D214" s="15"/>
      <c r="E214" s="15"/>
      <c r="F214" s="15"/>
      <c r="G214" s="15"/>
      <c r="H214" s="15"/>
      <c r="I214" s="29"/>
      <c r="J214" s="18"/>
      <c r="K214" s="18"/>
      <c r="L214" s="18"/>
      <c r="M214" s="18"/>
      <c r="N214" s="18"/>
      <c r="O214" s="17"/>
      <c r="P214" s="17"/>
      <c r="Q214" s="17"/>
    </row>
  </sheetData>
  <mergeCells count="11">
    <mergeCell ref="A51:H51"/>
    <mergeCell ref="I51:J51"/>
    <mergeCell ref="A52:H52"/>
    <mergeCell ref="I52:J52"/>
    <mergeCell ref="A53:H53"/>
    <mergeCell ref="I53:J53"/>
    <mergeCell ref="A1:J1"/>
    <mergeCell ref="A2:J2"/>
    <mergeCell ref="A16:H16"/>
    <mergeCell ref="I16:J16"/>
    <mergeCell ref="A17:J17"/>
  </mergeCells>
  <phoneticPr fontId="12" type="noConversion"/>
  <hyperlinks>
    <hyperlink ref="H24" r:id="rId1"/>
    <hyperlink ref="H48" r:id="rId2"/>
    <hyperlink ref="H49" r:id="rId3"/>
    <hyperlink ref="H23" r:id="rId4"/>
    <hyperlink ref="H20" r:id="rId5"/>
    <hyperlink ref="H21" r:id="rId6"/>
    <hyperlink ref="D27" r:id="rId7" tooltip="https://kns.cnki.net/kcms2/article/abstract?v=0Vs2Vpqj5wcpW9S2T_hOH8039L8_GKK2Hc69p4CnqhQFFtq55PJiNGW8YsdCZJxl4FjAUHL6S1M8IQEsPycjdNm0FkYi8MWb-9rABvduLj8q4_NDQEvnAwHaJTHB8dGZWMU3s4NGQLH_PYHD1zk5tg==&amp;uniplatform=NZKPT&amp;language=CHS"/>
    <hyperlink ref="E27" r:id="rId8" tooltip="https://kns.cnki.net/knavi/journals/WTYP/detail?uniplatform=NZKPT"/>
    <hyperlink ref="H28" r:id="rId9"/>
    <hyperlink ref="H27" r:id="rId10" tooltip="https://kns.cnki.net/kcms2/article/abstract?v=0Vs2Vpqj5wc_DAS8WClBB7_eNtt03JKrLkkPhVmPDRycxBUFgK4emgd1JptqvhyICW18RDzEiOcKnxZwAhQ33Py5B4S0eADUFyf69iCNrYkDXQa2j2rNDmYhTd5xazJ9N5zrZtI5I30=&amp;uniplatform=NZKPT&amp;flag=copy"/>
    <hyperlink ref="H29" r:id="rId11"/>
    <hyperlink ref="H33" r:id="rId12"/>
    <hyperlink ref="H36" r:id="rId13"/>
    <hyperlink ref="H41" r:id="rId14"/>
    <hyperlink ref="H42" r:id="rId15"/>
    <hyperlink ref="H45" r:id="rId16"/>
    <hyperlink ref="H46" r:id="rId17"/>
    <hyperlink ref="H40" r:id="rId18"/>
    <hyperlink ref="H39" r:id="rId19" tooltip="https://kns.cnki.net/kcms2/article/abstract?v=8WLnD7pOpNE1SaZiIZqXAXdxxFPvXpOPJf2oBsTEyvCPaMpWABkGgHSla2XnH6cjggN0xhfK6bPG2hu537Pd--84tBNQDBL--2F5l3a9gjC9l-YWmiSQkdZ_dRa9tdfWxQiwM4CUMXk=&amp;uniplatform=NZKPT&amp;flag=copy"/>
    <hyperlink ref="H50" r:id="rId20" tooltip="https://kns.cnki.net/kcms2/article/abstract?v=aHgEko1xHjjVaa0xOOFfzUHjv2j61Z_ijL78CD8_krq8lczjkaQqdq4TJiBgq9XJEdlYldku3eQClSgxVrs259a0VyA4Zdj6rPW7THDw5QgfsGm8jdCIYDKS0lpstzmFdFY4KADQjZBrrNrEWV9EYw==&amp;uniplatform=NZKPT&amp;language=CHS"/>
    <hyperlink ref="H32" r:id="rId21" tooltip="https://kns.cnki.net/kcms2/article/abstract?v=v5HVlYuqh9qTm6h26XDCFy9Bai0Ug0sbXV9h-noAGCqFg3o_5QWXLQSe7qWJ5Val_YxuUMQCkq3rZxFdRF4a2Ze9lQtZsifloqWREU-9VN3dxet-uI_AvVsMR7G4dHba7B_msxZTSblUl2XK5mEClA==&amp;uniplatform=NZKPT&amp;language=CHS"/>
    <hyperlink ref="H31" r:id="rId22"/>
    <hyperlink ref="H30" r:id="rId23" tooltip="https://kns.cnki.net/kcms2/article/abstract?v=IILC1c-FiAE9MBosoTWkYMOcArbJB0twFNy9hwNvfqyjBLeBimY2ju32p5gjQNlYlzMJgoIlaZlnqoOopBSw9PwrwTLlTSLN6yigsXKd2vnCS90_8la0Ki4c-cXYpd7ssxN8Bm2kKFPkBtmsQc-vKA==&amp;uniplatform=NZKPT&amp;language=CHS"/>
    <hyperlink ref="H22" r:id="rId24" tooltip="https://kns.cnki.net/kcms2/article/abstract?v=gMQMAE8gPKHCD-GgnUDxqE1OjhJrbD8CnxzfJs6RAyPyJIhq3CEz7kMbW2xJcIRP71ulx73ijCMBE0E9ZKJoR4byGut3R-BOnhmLNcUWEvtkZM6"/>
    <hyperlink ref="H25" r:id="rId25"/>
    <hyperlink ref="H26" r:id="rId26"/>
    <hyperlink ref="H47" r:id="rId27"/>
    <hyperlink ref="H44" r:id="rId28"/>
    <hyperlink ref="H43" r:id="rId29"/>
    <hyperlink ref="H37" r:id="rId30"/>
    <hyperlink ref="H38" r:id="rId31"/>
    <hyperlink ref="H35" r:id="rId32"/>
    <hyperlink ref="H34" r:id="rId33"/>
  </hyperlinks>
  <pageMargins left="0.7" right="0.7" top="0.75" bottom="0.75" header="0.3" footer="0.3"/>
  <pageSetup paperSize="9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吉首大学张家界学院202_年科研项目和成果认定与奖励情况统计表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演示人</cp:lastModifiedBy>
  <cp:lastPrinted>2023-06-08T01:32:00Z</cp:lastPrinted>
  <dcterms:created xsi:type="dcterms:W3CDTF">2023-04-26T03:22:00Z</dcterms:created>
  <dcterms:modified xsi:type="dcterms:W3CDTF">2024-08-28T07:33:56Z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4417632039E54624A6DE2582ACF4E0E0_13</vt:lpwstr>
  </property>
  <property fmtid="{D5CDD505-2E9C-101B-9397-08002B2CF9AE}" pid="3" name="KSOProductBuildVer">
    <vt:lpwstr>2052-12.1.0.17133</vt:lpwstr>
  </property>
</Properties>
</file>